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gabriel/Downloads/"/>
    </mc:Choice>
  </mc:AlternateContent>
  <xr:revisionPtr revIDLastSave="0" documentId="8_{4F2A8EAD-3F62-DC4D-8DD3-A29288B2DB39}" xr6:coauthVersionLast="47" xr6:coauthVersionMax="47" xr10:uidLastSave="{00000000-0000-0000-0000-000000000000}"/>
  <bookViews>
    <workbookView xWindow="0" yWindow="460" windowWidth="24700" windowHeight="13760" activeTab="1" xr2:uid="{00000000-000D-0000-FFFF-FFFF00000000}"/>
  </bookViews>
  <sheets>
    <sheet name="Ticket-Español" sheetId="1" r:id="rId1"/>
    <sheet name="Ticket-English"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7" roundtripDataChecksum="EBkcZFssucS+sDE0ufHLOEjTlk/aRQp/yDOchcuLwkA="/>
    </ext>
  </extLst>
</workbook>
</file>

<file path=xl/calcChain.xml><?xml version="1.0" encoding="utf-8"?>
<calcChain xmlns="http://schemas.openxmlformats.org/spreadsheetml/2006/main">
  <c r="N10" i="1" l="1"/>
  <c r="I42" i="1" s="1"/>
  <c r="M46" i="2"/>
  <c r="M44" i="2"/>
  <c r="B20" i="2"/>
  <c r="Q10" i="2"/>
  <c r="A103" i="1"/>
  <c r="A104" i="1" s="1"/>
  <c r="A105" i="1" s="1"/>
  <c r="A106" i="1" s="1"/>
  <c r="A107" i="1" s="1"/>
  <c r="A108" i="1" s="1"/>
  <c r="A109" i="1" s="1"/>
  <c r="A110" i="1" s="1"/>
  <c r="A111" i="1" s="1"/>
  <c r="A112" i="1" s="1"/>
  <c r="A113" i="1" s="1"/>
  <c r="A114" i="1" s="1"/>
  <c r="A115" i="1" s="1"/>
  <c r="A116" i="1" s="1"/>
  <c r="A117" i="1" s="1"/>
  <c r="A118" i="1" s="1"/>
  <c r="A119" i="1" s="1"/>
  <c r="A120" i="1" s="1"/>
  <c r="A121" i="1" s="1"/>
  <c r="N44" i="1"/>
  <c r="N42" i="1"/>
  <c r="B20" i="1"/>
  <c r="N46" i="1" l="1"/>
  <c r="I44" i="1"/>
</calcChain>
</file>

<file path=xl/sharedStrings.xml><?xml version="1.0" encoding="utf-8"?>
<sst xmlns="http://schemas.openxmlformats.org/spreadsheetml/2006/main" count="186" uniqueCount="159">
  <si>
    <t>USO INTERNO</t>
  </si>
  <si>
    <t>EJECUTIVO AMERICA DIGITAL</t>
  </si>
  <si>
    <t xml:space="preserve">               FICHA COMPRA DE ENTRADAS </t>
  </si>
  <si>
    <r>
      <rPr>
        <b/>
        <sz val="12"/>
        <color rgb="FF000000"/>
        <rFont val="Arial"/>
        <family val="2"/>
      </rPr>
      <t>Introducción:</t>
    </r>
    <r>
      <rPr>
        <sz val="12"/>
        <color rgb="FF000000"/>
        <rFont val="Arial"/>
        <family val="2"/>
      </rPr>
      <t xml:space="preserve"> Complete este formulario y envie junto con comprobante de pago (transferencia, deposito bancario u orden de compra) a </t>
    </r>
    <r>
      <rPr>
        <sz val="12"/>
        <color rgb="FF0000FF"/>
        <rFont val="Arial"/>
        <family val="2"/>
      </rPr>
      <t>info@america-digital.com</t>
    </r>
  </si>
  <si>
    <t>FECHA</t>
  </si>
  <si>
    <t xml:space="preserve">PASO 1: ELIJA  CANTIDAD ENTRADAS </t>
  </si>
  <si>
    <r>
      <rPr>
        <b/>
        <sz val="11"/>
        <color theme="1"/>
        <rFont val="Trebuchet MS"/>
        <family val="2"/>
      </rPr>
      <t xml:space="preserve"> ENTRADAS</t>
    </r>
    <r>
      <rPr>
        <sz val="11"/>
        <color theme="1"/>
        <rFont val="Trebuchet MS"/>
        <family val="2"/>
      </rPr>
      <t xml:space="preserve"> 
(Derechos/Actividades)</t>
    </r>
  </si>
  <si>
    <t>BUSINESS 
EXECUTIVE  PRESENCIAL</t>
  </si>
  <si>
    <t>BUSINESS 
EXECUTIVE  ONLINE</t>
  </si>
  <si>
    <t xml:space="preserve">Acceso físico y online a todas las actividades </t>
  </si>
  <si>
    <t>Acceso online a todas las actividades</t>
  </si>
  <si>
    <t xml:space="preserve">REUNIONES 1 a 1 de Networking </t>
  </si>
  <si>
    <t>Perfil y Avatar propio en el Congreso</t>
  </si>
  <si>
    <t>SEMINARIO INTERNACIONAL</t>
  </si>
  <si>
    <t>C-LEVEL DIGITAL BANKING &amp; FINTECH FORUM</t>
  </si>
  <si>
    <t>C-LEVEL 5G, IOT &amp; TELCO FORUM</t>
  </si>
  <si>
    <t>C-LEVEL IOT &amp; SMART CITY FORUM</t>
  </si>
  <si>
    <t>C-LEVEL FORUM TRANSFORMACIÓN DIGITAL</t>
  </si>
  <si>
    <t>C-LEVEL E-COMMERCE &amp; DIGITAL MARKETING</t>
  </si>
  <si>
    <t>VENTURE CAPITAL &amp; PRIVATE EQUITY FORUM</t>
  </si>
  <si>
    <t>CONFERENCIAS EXPO</t>
  </si>
  <si>
    <t>PARTNER PROGRAMS</t>
  </si>
  <si>
    <t>Acceso APP del evento, con funcionalidades de búsqueda y messaging.</t>
  </si>
  <si>
    <t xml:space="preserve">MEMBRESÍA y PERFIL EN RED AMERICA DIGITAL,  incluída sin costo (Valor standard US$ 190 / año).                                                                             En la Red America Digital https://network.america-digital.com  podrás conectar con los asistentes históricos y actuales al Congreso, como también acceder a las más de 200 conferencias en formato Video On Demand (VOD) de los anteriores Congresos America Digital. </t>
  </si>
  <si>
    <t>FIESTA CLAUSURA</t>
  </si>
  <si>
    <t>PRECIO ENTRADA  p/p</t>
  </si>
  <si>
    <t xml:space="preserve">
 US$ 740  / CL$ 590.000</t>
  </si>
  <si>
    <t>US$ 270 / CL$ 240.000</t>
  </si>
  <si>
    <t>PASO 2: ELIGE  LA CANTIDAD REQUERIDA</t>
  </si>
  <si>
    <t xml:space="preserve">INGRESA CANTIDAD DE ENTRADAS </t>
  </si>
  <si>
    <t xml:space="preserve">DERECHOS ENTRADA </t>
  </si>
  <si>
    <t>VALOR UNITARIO  (US$)</t>
  </si>
  <si>
    <t>CANTIDAD</t>
  </si>
  <si>
    <t>TOTAL (US$)</t>
  </si>
  <si>
    <t>BUSINESS EXECUTIVE</t>
  </si>
  <si>
    <r>
      <rPr>
        <b/>
        <sz val="10"/>
        <color theme="1"/>
        <rFont val="Arial"/>
        <family val="2"/>
      </rPr>
      <t xml:space="preserve">Derecho a asistir de manera presencial y online a todas las actividades del Congreso: </t>
    </r>
    <r>
      <rPr>
        <sz val="10"/>
        <color theme="1"/>
        <rFont val="Arial"/>
        <family val="2"/>
      </rPr>
      <t xml:space="preserve">Reuniones 1 a 1, Perfil propio y Avatar, APP Networking y messaging + Expo Digital +Seminario Internacional + Digital Banking &amp; Fintech Forum + IOT &amp; Telco Forum + IOT &amp; Smart City Forum + C-Level Forum Transformacion Digital + C-Level e-Government &amp; Digital Marketing + e-Government Forum + Venture Capital &amp; Private Equity Forum + Conferencias Expo +Partner Programs + Membrecía America Digital Network+ Fiesta Clausura. </t>
    </r>
  </si>
  <si>
    <t>BUSINESS EXECUTIVE ONLINE</t>
  </si>
  <si>
    <t>Total</t>
  </si>
  <si>
    <t>IMPORTANTE</t>
  </si>
  <si>
    <r>
      <rPr>
        <sz val="11"/>
        <color theme="1"/>
        <rFont val="Arial"/>
        <family val="2"/>
      </rPr>
      <t xml:space="preserve">* Una vez enviado el presente formulario llenado junto con comprobante de pago/orden de compra a info@america-digital.com, para las opciones de pago I-III dentro de 72 horas recibiras un </t>
    </r>
    <r>
      <rPr>
        <b/>
        <sz val="11"/>
        <color theme="1"/>
        <rFont val="Arial"/>
        <family val="2"/>
      </rPr>
      <t>código único</t>
    </r>
    <r>
      <rPr>
        <sz val="11"/>
        <color theme="1"/>
        <rFont val="Arial"/>
        <family val="2"/>
      </rPr>
      <t xml:space="preserve"> por cada entrada con la cual podras registrar a cada uno de los asistentes en el sistema de registro online del Congreso o en caso de </t>
    </r>
    <r>
      <rPr>
        <b/>
        <sz val="11"/>
        <color theme="1"/>
        <rFont val="Arial"/>
        <family val="2"/>
      </rPr>
      <t>NO</t>
    </r>
    <r>
      <rPr>
        <sz val="11"/>
        <color theme="1"/>
        <rFont val="Arial"/>
        <family val="2"/>
      </rPr>
      <t xml:space="preserve"> desear recibir código, llene los datos con información de cada asistente . Para la opción de </t>
    </r>
    <r>
      <rPr>
        <b/>
        <sz val="11"/>
        <color theme="1"/>
        <rFont val="Arial"/>
        <family val="2"/>
      </rPr>
      <t>pago IV online (Recomendado)</t>
    </r>
    <r>
      <rPr>
        <sz val="11"/>
        <color theme="1"/>
        <rFont val="Arial"/>
        <family val="2"/>
      </rPr>
      <t xml:space="preserve">, podrá realizar todo el proceso tanto de pago de las entradas (con tarjeta de crédito) y el registro en línea de los asistentes recibiendo de manera inmediata las entradas digitales vía correo electrónico. 
</t>
    </r>
  </si>
  <si>
    <r>
      <rPr>
        <sz val="11"/>
        <color theme="1"/>
        <rFont val="Arial"/>
        <family val="2"/>
      </rPr>
      <t>* Los cupos al Congreso son estrictamente limitados. C</t>
    </r>
    <r>
      <rPr>
        <b/>
        <sz val="11"/>
        <color theme="1"/>
        <rFont val="Arial"/>
        <family val="2"/>
      </rPr>
      <t>onfirmación de su reserva</t>
    </r>
    <r>
      <rPr>
        <sz val="11"/>
        <color theme="1"/>
        <rFont val="Arial"/>
        <family val="2"/>
      </rPr>
      <t xml:space="preserve"> de entradas no quedará confirmada hasta que el pago sea efectivamente realizado.</t>
    </r>
  </si>
  <si>
    <t>PASO 3: INGRESA LOS DATOS DE FACTURACION</t>
  </si>
  <si>
    <t>DATOS EMPRESA</t>
  </si>
  <si>
    <t>NOMBRE DE FANTASIA</t>
  </si>
  <si>
    <t>RAZON SOCIAL</t>
  </si>
  <si>
    <t>GIRO</t>
  </si>
  <si>
    <t>TAX ID RFC-RUC-RUT</t>
  </si>
  <si>
    <t>DIRECCIÓN</t>
  </si>
  <si>
    <t>CIUDAD</t>
  </si>
  <si>
    <t>TELÉFONO</t>
  </si>
  <si>
    <t>EMAIL EMPRESA</t>
  </si>
  <si>
    <t>SITIO WEB</t>
  </si>
  <si>
    <t>DATOS CONTACTO INSCRIPCIÓN</t>
  </si>
  <si>
    <t xml:space="preserve">NOMBRE  </t>
  </si>
  <si>
    <t>EMAIL</t>
  </si>
  <si>
    <t>CARGO</t>
  </si>
  <si>
    <t>DATOS CONTACTO CONTABLE</t>
  </si>
  <si>
    <t xml:space="preserve">NOMBRE </t>
  </si>
  <si>
    <t>PASO 4: REALIZA EL PAGO DE TUS INSCRIPCIONES CON ESTAS OPCIONES</t>
  </si>
  <si>
    <t xml:space="preserve">FORMAS DE PAGO </t>
  </si>
  <si>
    <t>III. Pagos con tarjeta de crédito o cuenta paypal</t>
  </si>
  <si>
    <t xml:space="preserve">IV. Pagos con tarjeta de crédito/débito </t>
  </si>
  <si>
    <t>PASO 5 OPCIONAL: SI NO DESEAS RECIBIR LOS CÓDIGOS Y REALIZAR EL POSTERIOR REGISTRO EN EL SISTEMA ONLINE DE REGISTRO DEL CONGRESO AMERICA DIGITAL, PUEDES ENVIARNOS LOS DATOS DE CADA ASISTENTE A CONTINUACIÓN A INFO@AMERICA-DIGITAL.COM Y NUESTRO EQUIPO DE REGISTRO INGRESARÁ LOS DATOS AL SISTEMA, DENTRO DE 24 HORAS HÁBILES, RECIBIRÁS LOS TICKETS ONLINE PARA CADA ASISTENTE.</t>
  </si>
  <si>
    <t>DATOS CADA PARTICIPANTE</t>
  </si>
  <si>
    <t>EMPRESA</t>
  </si>
  <si>
    <t>NOMBRE</t>
  </si>
  <si>
    <t>APELLIDO</t>
  </si>
  <si>
    <t>TELEFONO</t>
  </si>
  <si>
    <t>PAÍS</t>
  </si>
  <si>
    <t>TIPO ENTRADA</t>
  </si>
  <si>
    <t>PRESENCIAL</t>
  </si>
  <si>
    <t>ONLINE</t>
  </si>
  <si>
    <t>Atentamente,</t>
  </si>
  <si>
    <t>Congreso America Digital</t>
  </si>
  <si>
    <t xml:space="preserve">info@america-digital.com </t>
  </si>
  <si>
    <t>https://congreso.america-digital.com</t>
  </si>
  <si>
    <t>INTERNAL USE</t>
  </si>
  <si>
    <t>AMERICA DIGITAL EXECUTIVE</t>
  </si>
  <si>
    <t>TICKETS RESERVATION FORM</t>
  </si>
  <si>
    <r>
      <rPr>
        <b/>
        <sz val="11"/>
        <color rgb="FF000000"/>
        <rFont val="Trebuchet MS"/>
        <family val="2"/>
      </rPr>
      <t xml:space="preserve">Introduction: </t>
    </r>
    <r>
      <rPr>
        <sz val="11"/>
        <color rgb="FF000000"/>
        <rFont val="Trebuchet MS"/>
        <family val="2"/>
      </rPr>
      <t>Complete this form and send along with proof of payment (wire transfer, bank deposit or purchasing order) to</t>
    </r>
    <r>
      <rPr>
        <b/>
        <sz val="11"/>
        <color rgb="FF000000"/>
        <rFont val="Trebuchet MS"/>
        <family val="2"/>
      </rPr>
      <t xml:space="preserve"> </t>
    </r>
    <r>
      <rPr>
        <sz val="11"/>
        <color rgb="FF0000FF"/>
        <rFont val="Trebuchet MS"/>
        <family val="2"/>
      </rPr>
      <t>info@america-digital.com</t>
    </r>
  </si>
  <si>
    <t>DATE</t>
  </si>
  <si>
    <t>STEP 1: CHOOSE TICKETS QUANTITY</t>
  </si>
  <si>
    <r>
      <rPr>
        <b/>
        <sz val="11"/>
        <color theme="1"/>
        <rFont val="Trebuchet MS"/>
        <family val="2"/>
      </rPr>
      <t>TICKET</t>
    </r>
    <r>
      <rPr>
        <sz val="11"/>
        <color theme="1"/>
        <rFont val="Trebuchet MS"/>
        <family val="2"/>
      </rPr>
      <t xml:space="preserve">
(Rights / Activities)</t>
    </r>
  </si>
  <si>
    <t>BUSINESS 
EXECUTIVE</t>
  </si>
  <si>
    <t xml:space="preserve">Physical and Online Access to all Congress´activities </t>
  </si>
  <si>
    <t xml:space="preserve">Online access to all Congress Activities </t>
  </si>
  <si>
    <t>1 to 1 NETWORKING MEETINGS</t>
  </si>
  <si>
    <t>OWN PROFILE &amp; AVATAR IN THE CONGRESS</t>
  </si>
  <si>
    <t>INTERNATIONAL SEMINAR</t>
  </si>
  <si>
    <t>C-LEVEL FORUM DIGITAL TRANSFORMATION</t>
  </si>
  <si>
    <t>C-LEVEL e-COMMERCE &amp; DIGITAL MARKETING FORUM</t>
  </si>
  <si>
    <t>EXPO CONFERENCES</t>
  </si>
  <si>
    <t>NETWORKING APP WITH SEARCH &amp; MESSAGING FEATURES AMONG ATTENDEES</t>
  </si>
  <si>
    <t xml:space="preserve">America Digital Online Network Membership and profile included at no cost for 3 months (standard value US$ 190 a year).                                                                      With your membership in America Digital Network (https://network.america-digital.com) you can connect online with previous attendees to past Congress and view over 200 Conferences en format Video On Demand (VOD) from the previous Congresses. </t>
  </si>
  <si>
    <t>Closing Party</t>
  </si>
  <si>
    <t xml:space="preserve"> TICKET  PRICING   p/p</t>
  </si>
  <si>
    <t>US$ 740</t>
  </si>
  <si>
    <t xml:space="preserve">US$ 270 </t>
  </si>
  <si>
    <t>US$ 240 / CL$ 180.000</t>
  </si>
  <si>
    <t>STEP 2: CHOOSE THE QUANTITY REQUIRED</t>
  </si>
  <si>
    <t>ENTER THE NUMBER OF  TICKETS</t>
  </si>
  <si>
    <t xml:space="preserve">TICKETS RIGHTS </t>
  </si>
  <si>
    <t>US$</t>
  </si>
  <si>
    <t>QUANTITY</t>
  </si>
  <si>
    <r>
      <rPr>
        <b/>
        <sz val="10"/>
        <color theme="1"/>
        <rFont val="Trebuchet MS"/>
        <family val="2"/>
      </rPr>
      <t>Physical &amp; Online Access to all Congress Activities:</t>
    </r>
    <r>
      <rPr>
        <sz val="10"/>
        <color theme="1"/>
        <rFont val="Trebuchet MS"/>
        <family val="2"/>
      </rPr>
      <t xml:space="preserve"> 1 to 1 Networking meetings + Own Profile &amp; Avatar + Expo Digital + International seminar + Digital banking &amp; fintech forum +5G,  IoT &amp; telco forum + IOT &amp; Smart city forum + C-level forum digital transformation + C-Level e-Commerce &amp; Digital Marketing Forum + e-Government Forum +  Venture Capital &amp; Private Equity Forum + Partner programs + membership America Digital Network + Closing party </t>
    </r>
  </si>
  <si>
    <t>TOTAL</t>
  </si>
  <si>
    <t>IMPORTANT</t>
  </si>
  <si>
    <r>
      <rPr>
        <sz val="10"/>
        <color theme="1"/>
        <rFont val="Trebuchet MS"/>
        <family val="2"/>
      </rPr>
      <t>*Once, this form is filled,  please send it along with proof of payment / purchase order to info@america-digital.com, for payments option I-III,  within 72 hours  you will receive an unique code for each Ticket and a link to proceed with your attendees registration in our America Digital Congress online registration system.  In the case you do NOT want to receive the codes and proceed with the online registration for each attendee, you can send the information for each attendee completing</t>
    </r>
    <r>
      <rPr>
        <sz val="10"/>
        <color rgb="FF3DE34D"/>
        <rFont val="Trebuchet MS"/>
        <family val="2"/>
      </rPr>
      <t xml:space="preserve"> </t>
    </r>
    <r>
      <rPr>
        <b/>
        <sz val="10"/>
        <color rgb="FF3DE34D"/>
        <rFont val="Trebuchet MS"/>
        <family val="2"/>
      </rPr>
      <t>STEP 5</t>
    </r>
    <r>
      <rPr>
        <sz val="10"/>
        <color theme="1"/>
        <rFont val="Trebuchet MS"/>
        <family val="2"/>
      </rPr>
      <t>. For the payment option IV, you will be able to complete the entire registration process online, through the America Digital Congress online registration system (Welcu).</t>
    </r>
  </si>
  <si>
    <t>* Tickets availability are strictly limited.Tickets and registration is confirmed upon payment.</t>
  </si>
  <si>
    <t xml:space="preserve">* Special conditions can apply to Country/Company/ Government / Banking / Telcos delegations  over 20 attendees. Contact your account executive for further information. </t>
  </si>
  <si>
    <t>STEP 3: ENTER BILLING INFORMATION</t>
  </si>
  <si>
    <t>COMPANY INFORMATION</t>
  </si>
  <si>
    <t>COMPANY NAME</t>
  </si>
  <si>
    <t>INDUSTRY</t>
  </si>
  <si>
    <t>DEPARTMENT/AREA</t>
  </si>
  <si>
    <t>ADDRESS</t>
  </si>
  <si>
    <t>COUNTRY</t>
  </si>
  <si>
    <t>TELEPHONE</t>
  </si>
  <si>
    <t xml:space="preserve">COMPANY EMAIL </t>
  </si>
  <si>
    <t>WEB SITE</t>
  </si>
  <si>
    <t>POINT OF CONTACT FOR REGISTRATION</t>
  </si>
  <si>
    <t>NAME</t>
  </si>
  <si>
    <t>JOB TITLE</t>
  </si>
  <si>
    <t>POINT OF CONTACT FOR REGISTRATION PAYMENT</t>
  </si>
  <si>
    <t>PHONE</t>
  </si>
  <si>
    <t>STEP 4: TICKETS PAYMENT OPTIONS</t>
  </si>
  <si>
    <t>PAYMENT METHODS</t>
  </si>
  <si>
    <t>I. INFORMATION FOR ELECTRONIC TRANSFER INSIDE CHILE IN CL$</t>
  </si>
  <si>
    <t xml:space="preserve">II. INFORMATION FOR WIRE TRANSFER IN US$ </t>
  </si>
  <si>
    <t>III. PAYMENT WITH PAYPAL IN US$</t>
  </si>
  <si>
    <t>IV. PAYMENT WITH CREDIT CARD IN US$  (*This option allows you do the payment and registration process in one step receiving your tickets inmediatly) (Preffered option)</t>
  </si>
  <si>
    <t xml:space="preserve">STEP 5 OPTIONAL:  IF AFTER PAY THE TICKETS WITH OPTIONS I-III , YOU DO NOT WANT TO RECEIVE THE CODES FOR FURTHER REGISTRATION IN THE AMERICA DIGITAL CONGRESS ONLINE REGISTRATION SYSTEM, PLEASE SEND THE FOLLOWING  INFORMATION OF EACH ATTENDEE TO INFO@AMERICA-DIGITAL.COM, AND OUR REGISTRATION TEAM WILL PROCEED TO REGISTER EACH ATTENDEE IN OUR SYSTEM. AFTER 72 HOURS YOU SHOULD RECEIVE THE ONLINE TICKETS. </t>
  </si>
  <si>
    <t>ATTENDEES INFORMATION</t>
  </si>
  <si>
    <t>COMPANY</t>
  </si>
  <si>
    <t>LAST NAME</t>
  </si>
  <si>
    <t>Best regards,</t>
  </si>
  <si>
    <t>America Digital Congress</t>
  </si>
  <si>
    <t>info@america-digital.com</t>
  </si>
  <si>
    <r>
      <t xml:space="preserve">*  Condiciones especiales pueden aplicar a Delegaciones Empresa/Gobierno/Banca/Telcos </t>
    </r>
    <r>
      <rPr>
        <b/>
        <sz val="11"/>
        <color theme="1"/>
        <rFont val="Arial"/>
        <family val="2"/>
      </rPr>
      <t>sobre 10 personas categoría Business Executive</t>
    </r>
    <r>
      <rPr>
        <sz val="11"/>
        <color theme="1"/>
        <rFont val="Arial"/>
        <family val="2"/>
      </rPr>
      <t xml:space="preserve">. Consulte a su ejecutivo. </t>
    </r>
  </si>
  <si>
    <t>II. Datos para pagar en $ US, mediante transferencia internacional</t>
  </si>
  <si>
    <t xml:space="preserve">I. Datos para pagar con  Transferencias electrónicas, deposito bancario en Chile  CLP$  </t>
  </si>
  <si>
    <t>Puedes realizar todo el proceso de pago de entradas con tarjetas de entradas  y registro inmediato de los asistentes en el sistema online en el siguiente link:</t>
  </si>
  <si>
    <t xml:space="preserve">https://welcu.com/america-digital/americadigital2024 </t>
  </si>
  <si>
    <t xml:space="preserve">CIUDAD </t>
  </si>
  <si>
    <t xml:space="preserve">You can do the tickets payment with Credit Card in US$ and registration in ONE STEP in the following link  (After payment and registration you will receive inmediatly your tickets) </t>
  </si>
  <si>
    <t>CITY</t>
  </si>
  <si>
    <t>TICKET CATEGORY</t>
  </si>
  <si>
    <t>2-3 ABRIL - ESPACIO RIESCO, SANTIAGO, CHILE</t>
  </si>
  <si>
    <t>BITCOIN &amp; WEB3 FORUM</t>
  </si>
  <si>
    <t>COMPRAR ENTRADAS EARLY BIRD ESPECIAL 50% DESCUENTO ANTES 30 JULIO</t>
  </si>
  <si>
    <t>USD 120</t>
  </si>
  <si>
    <r>
      <rPr>
        <b/>
        <sz val="10"/>
        <color theme="1"/>
        <rFont val="Arial"/>
        <family val="2"/>
      </rPr>
      <t xml:space="preserve">Derecho a asistir de manera online a todas las actividades del Congreso: </t>
    </r>
    <r>
      <rPr>
        <sz val="10"/>
        <color theme="1"/>
        <rFont val="Arial"/>
        <family val="2"/>
      </rPr>
      <t xml:space="preserve">Reuniones 1 a 1, Perfil propio y Avatar, APP Networking y messaging + Expo Digital +Seminario Internacional + Digital Banking &amp; Fintech Forum + IOT &amp; Telco Forum + IOT &amp; Smart City Forum + C-Level Forum Transformacion Digital +Bitcoin &amp; web3 Forum + Venture Capital &amp; Private Equity Forum + Conferencias Expo +Partner Programs + Membrecía America Digital Network+ Fiesta Clausura. </t>
    </r>
  </si>
  <si>
    <t xml:space="preserve">10° CONGRESO LATINOAMERICANO TECNOLOGÍA Y NEGOCIOS AMERICA DIGITAL </t>
  </si>
  <si>
    <t xml:space="preserve">10th AMERICA DIGITAL CONGRESS LATAM </t>
  </si>
  <si>
    <t>APRIL 2-3 , ESPACIO RIESCO SANTIAGO, CHILE</t>
  </si>
  <si>
    <t>BITCOIN &amp; WEB 3 FORUM</t>
  </si>
  <si>
    <t>BUY EARLY BIRD TICKETS SPECIAL 50% DISCOUNT BEFORE JULY 30</t>
  </si>
  <si>
    <t xml:space="preserve">
 USD 135</t>
  </si>
  <si>
    <r>
      <rPr>
        <b/>
        <sz val="10"/>
        <color theme="1"/>
        <rFont val="Trebuchet MS"/>
        <family val="2"/>
      </rPr>
      <t>Physical &amp; Online Access to all Congress Activities:</t>
    </r>
    <r>
      <rPr>
        <sz val="10"/>
        <color theme="1"/>
        <rFont val="Trebuchet MS"/>
        <family val="2"/>
      </rPr>
      <t xml:space="preserve"> 1 to 1 Networking meetings + Own Profile &amp; Avatar + Expo Digital + International seminar + Digital banking &amp; fintech forum +5G,  IoT &amp; telco forum + IOT &amp; Smart city forum + C-level forum digital transformation + C-Level e-Commerce &amp; Digital Marketing Forum + Bitcoin &amp; Web3 Forum+  Venture Capital &amp; Private Equity Forum + Partner programs + membership America Digital Network + Closing party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</si>
</sst>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_-&quot;$&quot;\ * #,##0_-;\-&quot;$&quot;\ * #,##0_-;_-&quot;$&quot;\ * &quot;-&quot;_-;_-@"/>
  </numFmts>
  <fonts count="65">
    <font>
      <sz val="11"/>
      <color theme="1"/>
      <name val="Calibri"/>
      <scheme val="minor"/>
    </font>
    <font>
      <sz val="11"/>
      <color theme="1"/>
      <name val="Arial"/>
      <family val="2"/>
    </font>
    <font>
      <sz val="11"/>
      <color rgb="FF31859B"/>
      <name val="Calibri"/>
      <family val="2"/>
    </font>
    <font>
      <sz val="11"/>
      <name val="Calibri"/>
      <family val="2"/>
    </font>
    <font>
      <sz val="11"/>
      <color theme="0"/>
      <name val="Calibri"/>
      <family val="2"/>
    </font>
    <font>
      <sz val="11"/>
      <color theme="1"/>
      <name val="Calibri"/>
      <family val="2"/>
    </font>
    <font>
      <b/>
      <sz val="14"/>
      <color theme="1"/>
      <name val="Arial"/>
      <family val="2"/>
    </font>
    <font>
      <b/>
      <sz val="9"/>
      <color theme="1"/>
      <name val="Arial"/>
      <family val="2"/>
    </font>
    <font>
      <sz val="11"/>
      <color theme="1"/>
      <name val="Trebuchet MS"/>
      <family val="2"/>
    </font>
    <font>
      <b/>
      <sz val="14"/>
      <color rgb="FF31859B"/>
      <name val="Arial"/>
      <family val="2"/>
    </font>
    <font>
      <b/>
      <sz val="11"/>
      <color theme="1"/>
      <name val="Arial"/>
      <family val="2"/>
    </font>
    <font>
      <b/>
      <sz val="11"/>
      <color rgb="FF31859B"/>
      <name val="Arial"/>
      <family val="2"/>
    </font>
    <font>
      <sz val="12"/>
      <color theme="1"/>
      <name val="Arial"/>
      <family val="2"/>
    </font>
    <font>
      <b/>
      <sz val="12"/>
      <color rgb="FF000000"/>
      <name val="Arial"/>
      <family val="2"/>
    </font>
    <font>
      <sz val="12"/>
      <color theme="1"/>
      <name val="Calibri"/>
      <family val="2"/>
    </font>
    <font>
      <b/>
      <sz val="10"/>
      <color rgb="FF000000"/>
      <name val="Trebuchet MS"/>
      <family val="2"/>
    </font>
    <font>
      <b/>
      <sz val="14"/>
      <color theme="0"/>
      <name val="Arial"/>
      <family val="2"/>
    </font>
    <font>
      <sz val="11"/>
      <color theme="0"/>
      <name val="Arial"/>
      <family val="2"/>
    </font>
    <font>
      <sz val="9"/>
      <color theme="1"/>
      <name val="Arial"/>
      <family val="2"/>
    </font>
    <font>
      <sz val="10"/>
      <color theme="1"/>
      <name val="Arial"/>
      <family val="2"/>
    </font>
    <font>
      <b/>
      <sz val="8"/>
      <color theme="1"/>
      <name val="Trebuchet MS"/>
      <family val="2"/>
    </font>
    <font>
      <b/>
      <sz val="11"/>
      <color theme="0"/>
      <name val="Arial"/>
      <family val="2"/>
    </font>
    <font>
      <b/>
      <sz val="14"/>
      <color rgb="FFFFFFFF"/>
      <name val="Arial"/>
      <family val="2"/>
    </font>
    <font>
      <sz val="9"/>
      <color theme="1"/>
      <name val="Calibri"/>
      <family val="2"/>
    </font>
    <font>
      <b/>
      <sz val="10"/>
      <color theme="0"/>
      <name val="Arial"/>
      <family val="2"/>
    </font>
    <font>
      <b/>
      <sz val="10"/>
      <color theme="1"/>
      <name val="Arial"/>
      <family val="2"/>
    </font>
    <font>
      <b/>
      <sz val="10"/>
      <color theme="1"/>
      <name val="Trebuchet MS"/>
      <family val="2"/>
    </font>
    <font>
      <sz val="10"/>
      <color theme="1"/>
      <name val="Trebuchet MS"/>
      <family val="2"/>
    </font>
    <font>
      <b/>
      <sz val="11"/>
      <color theme="1"/>
      <name val="Trebuchet MS"/>
      <family val="2"/>
    </font>
    <font>
      <sz val="10"/>
      <color theme="0"/>
      <name val="Arial"/>
      <family val="2"/>
    </font>
    <font>
      <b/>
      <sz val="10"/>
      <color rgb="FF30885E"/>
      <name val="Arial"/>
      <family val="2"/>
    </font>
    <font>
      <b/>
      <sz val="10"/>
      <color rgb="FFF2F2F2"/>
      <name val="Arial"/>
      <family val="2"/>
    </font>
    <font>
      <sz val="14"/>
      <color theme="1"/>
      <name val="Arial"/>
      <family val="2"/>
    </font>
    <font>
      <sz val="14"/>
      <color theme="0"/>
      <name val="Arial"/>
      <family val="2"/>
    </font>
    <font>
      <u/>
      <sz val="14"/>
      <color theme="10"/>
      <name val="Arial"/>
      <family val="2"/>
    </font>
    <font>
      <u/>
      <sz val="14"/>
      <color theme="10"/>
      <name val="Arial"/>
      <family val="2"/>
    </font>
    <font>
      <b/>
      <sz val="14"/>
      <color theme="1"/>
      <name val="Trebuchet MS"/>
      <family val="2"/>
    </font>
    <font>
      <b/>
      <sz val="14"/>
      <color rgb="FF31859B"/>
      <name val="Trebuchet MS"/>
      <family val="2"/>
    </font>
    <font>
      <b/>
      <sz val="11"/>
      <color rgb="FF31859B"/>
      <name val="Trebuchet MS"/>
      <family val="2"/>
    </font>
    <font>
      <b/>
      <sz val="11"/>
      <color rgb="FF000000"/>
      <name val="Trebuchet MS"/>
      <family val="2"/>
    </font>
    <font>
      <b/>
      <sz val="14"/>
      <color theme="0"/>
      <name val="Trebuchet MS"/>
      <family val="2"/>
    </font>
    <font>
      <sz val="10"/>
      <color theme="1"/>
      <name val="Calibri"/>
      <family val="2"/>
    </font>
    <font>
      <b/>
      <sz val="10"/>
      <color theme="1"/>
      <name val="EB Garamond"/>
    </font>
    <font>
      <b/>
      <sz val="11"/>
      <color theme="0"/>
      <name val="Hei"/>
    </font>
    <font>
      <b/>
      <sz val="12"/>
      <color theme="0"/>
      <name val="Trebuchet MS"/>
      <family val="2"/>
    </font>
    <font>
      <b/>
      <sz val="12"/>
      <color theme="0"/>
      <name val="Hei"/>
    </font>
    <font>
      <sz val="12"/>
      <color theme="1"/>
      <name val="Trebuchet MS"/>
      <family val="2"/>
    </font>
    <font>
      <b/>
      <sz val="10"/>
      <color theme="0"/>
      <name val="Trebuchet MS"/>
      <family val="2"/>
    </font>
    <font>
      <sz val="9"/>
      <color theme="1"/>
      <name val="Trebuchet MS"/>
      <family val="2"/>
    </font>
    <font>
      <b/>
      <sz val="9"/>
      <color rgb="FF30885E"/>
      <name val="Arial"/>
      <family val="2"/>
    </font>
    <font>
      <b/>
      <sz val="9"/>
      <color rgb="FF17A124"/>
      <name val="Arial"/>
      <family val="2"/>
    </font>
    <font>
      <b/>
      <sz val="9"/>
      <color theme="0"/>
      <name val="Arial"/>
      <family val="2"/>
    </font>
    <font>
      <u/>
      <sz val="11"/>
      <color theme="10"/>
      <name val="Calibri"/>
      <family val="2"/>
    </font>
    <font>
      <sz val="12"/>
      <color rgb="FF000000"/>
      <name val="Arial"/>
      <family val="2"/>
    </font>
    <font>
      <sz val="12"/>
      <color rgb="FF0000FF"/>
      <name val="Arial"/>
      <family val="2"/>
    </font>
    <font>
      <sz val="11"/>
      <color rgb="FF000000"/>
      <name val="Trebuchet MS"/>
      <family val="2"/>
    </font>
    <font>
      <sz val="11"/>
      <color rgb="FF0000FF"/>
      <name val="Trebuchet MS"/>
      <family val="2"/>
    </font>
    <font>
      <sz val="10"/>
      <color rgb="FF3DE34D"/>
      <name val="Trebuchet MS"/>
      <family val="2"/>
    </font>
    <font>
      <b/>
      <sz val="10"/>
      <color rgb="FF3DE34D"/>
      <name val="Trebuchet MS"/>
      <family val="2"/>
    </font>
    <font>
      <u/>
      <sz val="11"/>
      <color theme="10"/>
      <name val="Calibri"/>
      <family val="2"/>
      <scheme val="minor"/>
    </font>
    <font>
      <sz val="11"/>
      <color theme="1"/>
      <name val="Calibri"/>
      <family val="2"/>
    </font>
    <font>
      <sz val="14"/>
      <color rgb="FF000000"/>
      <name val="Trebuchet MS"/>
      <family val="2"/>
    </font>
    <font>
      <b/>
      <sz val="10"/>
      <color theme="0"/>
      <name val="Arial"/>
      <family val="2"/>
    </font>
    <font>
      <sz val="11"/>
      <color rgb="FF000000"/>
      <name val="Calibri"/>
      <family val="2"/>
      <scheme val="minor"/>
    </font>
    <font>
      <b/>
      <sz val="9"/>
      <color theme="0"/>
      <name val="Arial"/>
      <family val="2"/>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31859B"/>
        <bgColor rgb="FF31859B"/>
      </patternFill>
    </fill>
    <fill>
      <patternFill patternType="solid">
        <fgColor rgb="FFDDD9C3"/>
        <bgColor rgb="FFDDD9C3"/>
      </patternFill>
    </fill>
    <fill>
      <patternFill patternType="solid">
        <fgColor theme="1"/>
        <bgColor theme="1"/>
      </patternFill>
    </fill>
    <fill>
      <patternFill patternType="solid">
        <fgColor rgb="FFFFC000"/>
        <bgColor rgb="FFFFC000"/>
      </patternFill>
    </fill>
    <fill>
      <patternFill patternType="solid">
        <fgColor rgb="FF00B0F0"/>
        <bgColor rgb="FF00B0F0"/>
      </patternFill>
    </fill>
    <fill>
      <patternFill patternType="solid">
        <fgColor theme="8"/>
        <bgColor theme="8"/>
      </patternFill>
    </fill>
    <fill>
      <patternFill patternType="solid">
        <fgColor rgb="FFB6DDE8"/>
        <bgColor rgb="FFB6DDE8"/>
      </patternFill>
    </fill>
    <fill>
      <patternFill patternType="solid">
        <fgColor rgb="FF92D050"/>
        <bgColor rgb="FF92D050"/>
      </patternFill>
    </fill>
    <fill>
      <patternFill patternType="solid">
        <fgColor theme="0"/>
        <bgColor rgb="FF00B0F0"/>
      </patternFill>
    </fill>
    <fill>
      <patternFill patternType="solid">
        <fgColor theme="0"/>
        <bgColor indexed="64"/>
      </patternFill>
    </fill>
  </fills>
  <borders count="136">
    <border>
      <left/>
      <right/>
      <top/>
      <bottom/>
      <diagonal/>
    </border>
    <border>
      <left/>
      <right/>
      <top/>
      <bottom/>
      <diagonal/>
    </border>
    <border>
      <left/>
      <right/>
      <top/>
      <bottom/>
      <diagonal/>
    </border>
    <border>
      <left/>
      <right/>
      <top/>
      <bottom/>
      <diagonal/>
    </border>
    <border>
      <left/>
      <right/>
      <top/>
      <bottom/>
      <diagonal/>
    </border>
    <border>
      <left style="thin">
        <color rgb="FF366092"/>
      </left>
      <right/>
      <top style="thin">
        <color rgb="FF366092"/>
      </top>
      <bottom style="thin">
        <color rgb="FF366092"/>
      </bottom>
      <diagonal/>
    </border>
    <border>
      <left/>
      <right/>
      <top style="thin">
        <color rgb="FF366092"/>
      </top>
      <bottom style="thin">
        <color rgb="FF366092"/>
      </bottom>
      <diagonal/>
    </border>
    <border>
      <left/>
      <right style="thin">
        <color rgb="FF366092"/>
      </right>
      <top style="thin">
        <color rgb="FF366092"/>
      </top>
      <bottom style="thin">
        <color rgb="FF366092"/>
      </bottom>
      <diagonal/>
    </border>
    <border>
      <left/>
      <right/>
      <top/>
      <bottom style="medium">
        <color rgb="FF205867"/>
      </bottom>
      <diagonal/>
    </border>
    <border>
      <left/>
      <right/>
      <top/>
      <bottom style="medium">
        <color rgb="FF205867"/>
      </bottom>
      <diagonal/>
    </border>
    <border>
      <left/>
      <right/>
      <top/>
      <bottom style="medium">
        <color rgb="FF205867"/>
      </bottom>
      <diagonal/>
    </border>
    <border>
      <left style="medium">
        <color rgb="FF205867"/>
      </left>
      <right/>
      <top style="medium">
        <color rgb="FF205867"/>
      </top>
      <bottom style="medium">
        <color rgb="FF205867"/>
      </bottom>
      <diagonal/>
    </border>
    <border>
      <left/>
      <right/>
      <top style="medium">
        <color rgb="FF205867"/>
      </top>
      <bottom style="medium">
        <color rgb="FF205867"/>
      </bottom>
      <diagonal/>
    </border>
    <border>
      <left/>
      <right style="medium">
        <color rgb="FF205867"/>
      </right>
      <top style="medium">
        <color rgb="FF205867"/>
      </top>
      <bottom style="medium">
        <color rgb="FF205867"/>
      </bottom>
      <diagonal/>
    </border>
    <border>
      <left/>
      <right/>
      <top/>
      <bottom/>
      <diagonal/>
    </border>
    <border>
      <left/>
      <right/>
      <top/>
      <bottom/>
      <diagonal/>
    </border>
    <border>
      <left/>
      <right/>
      <top/>
      <bottom/>
      <diagonal/>
    </border>
    <border>
      <left/>
      <right/>
      <top/>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top style="thin">
        <color rgb="FFA5A5A5"/>
      </top>
      <bottom style="thin">
        <color rgb="FFA5A5A5"/>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top style="thin">
        <color rgb="FFA5A5A5"/>
      </top>
      <bottom/>
      <diagonal/>
    </border>
    <border>
      <left/>
      <right/>
      <top style="thin">
        <color rgb="FFA5A5A5"/>
      </top>
      <bottom/>
      <diagonal/>
    </border>
    <border>
      <left style="medium">
        <color rgb="FF92CDDC"/>
      </left>
      <right/>
      <top style="medium">
        <color rgb="FF92CDDC"/>
      </top>
      <bottom style="medium">
        <color rgb="FF92CDDC"/>
      </bottom>
      <diagonal/>
    </border>
    <border>
      <left/>
      <right/>
      <top style="medium">
        <color rgb="FF92CDDC"/>
      </top>
      <bottom style="medium">
        <color rgb="FF92CDDC"/>
      </bottom>
      <diagonal/>
    </border>
    <border>
      <left/>
      <right/>
      <top style="medium">
        <color rgb="FF92CDDC"/>
      </top>
      <bottom style="medium">
        <color rgb="FF92CDDC"/>
      </bottom>
      <diagonal/>
    </border>
    <border>
      <left/>
      <right/>
      <top style="medium">
        <color rgb="FF92CDDC"/>
      </top>
      <bottom/>
      <diagonal/>
    </border>
    <border>
      <left/>
      <right/>
      <top style="medium">
        <color rgb="FF92CDDC"/>
      </top>
      <bottom/>
      <diagonal/>
    </border>
    <border>
      <left style="thin">
        <color rgb="FF31859B"/>
      </left>
      <right/>
      <top style="thin">
        <color rgb="FF31859B"/>
      </top>
      <bottom style="thin">
        <color rgb="FF31859B"/>
      </bottom>
      <diagonal/>
    </border>
    <border>
      <left style="thin">
        <color rgb="FF000000"/>
      </left>
      <right/>
      <top style="thin">
        <color rgb="FF31859B"/>
      </top>
      <bottom style="thin">
        <color rgb="FF31859B"/>
      </bottom>
      <diagonal/>
    </border>
    <border>
      <left/>
      <right/>
      <top style="thin">
        <color rgb="FF31859B"/>
      </top>
      <bottom style="thin">
        <color rgb="FF31859B"/>
      </bottom>
      <diagonal/>
    </border>
    <border>
      <left/>
      <right style="thin">
        <color rgb="FF548DD4"/>
      </right>
      <top style="thin">
        <color rgb="FF31859B"/>
      </top>
      <bottom style="thin">
        <color rgb="FF31859B"/>
      </bottom>
      <diagonal/>
    </border>
    <border>
      <left style="thin">
        <color rgb="FF548DD4"/>
      </left>
      <right/>
      <top style="thin">
        <color rgb="FF548DD4"/>
      </top>
      <bottom style="thin">
        <color rgb="FF548DD4"/>
      </bottom>
      <diagonal/>
    </border>
    <border>
      <left/>
      <right style="thin">
        <color rgb="FF548DD4"/>
      </right>
      <top style="thin">
        <color rgb="FF548DD4"/>
      </top>
      <bottom style="thin">
        <color rgb="FF548DD4"/>
      </bottom>
      <diagonal/>
    </border>
    <border>
      <left style="thin">
        <color rgb="FF548DD4"/>
      </left>
      <right style="thin">
        <color rgb="FF548DD4"/>
      </right>
      <top style="thin">
        <color rgb="FF548DD4"/>
      </top>
      <bottom style="thin">
        <color rgb="FF548DD4"/>
      </bottom>
      <diagonal/>
    </border>
    <border>
      <left/>
      <right style="medium">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bottom/>
      <diagonal/>
    </border>
    <border>
      <left style="thin">
        <color rgb="FF31859B"/>
      </left>
      <right/>
      <top style="thin">
        <color rgb="FF31859B"/>
      </top>
      <bottom/>
      <diagonal/>
    </border>
    <border>
      <left/>
      <right/>
      <top style="thin">
        <color rgb="FF31859B"/>
      </top>
      <bottom/>
      <diagonal/>
    </border>
    <border>
      <left/>
      <right/>
      <top style="thin">
        <color rgb="FF31859B"/>
      </top>
      <bottom/>
      <diagonal/>
    </border>
    <border>
      <left style="thin">
        <color rgb="FF548DD4"/>
      </left>
      <right/>
      <top style="thin">
        <color rgb="FF548DD4"/>
      </top>
      <bottom/>
      <diagonal/>
    </border>
    <border>
      <left/>
      <right style="thin">
        <color rgb="FF548DD4"/>
      </right>
      <top style="thin">
        <color rgb="FF548DD4"/>
      </top>
      <bottom/>
      <diagonal/>
    </border>
    <border>
      <left style="thin">
        <color rgb="FF548DD4"/>
      </left>
      <right style="thin">
        <color rgb="FF548DD4"/>
      </right>
      <top style="thin">
        <color rgb="FF548DD4"/>
      </top>
      <bottom/>
      <diagonal/>
    </border>
    <border>
      <left/>
      <right style="medium">
        <color rgb="FF31859B"/>
      </right>
      <top/>
      <bottom/>
      <diagonal/>
    </border>
    <border>
      <left style="thin">
        <color rgb="FF31859B"/>
      </left>
      <right style="thin">
        <color rgb="FF31859B"/>
      </right>
      <top style="thin">
        <color rgb="FF31859B"/>
      </top>
      <bottom/>
      <diagonal/>
    </border>
    <border>
      <left style="thin">
        <color rgb="FF31859B"/>
      </left>
      <right/>
      <top/>
      <bottom style="thin">
        <color rgb="FF31859B"/>
      </bottom>
      <diagonal/>
    </border>
    <border>
      <left style="thin">
        <color rgb="FF31859B"/>
      </left>
      <right/>
      <top/>
      <bottom style="thin">
        <color rgb="FF31859B"/>
      </bottom>
      <diagonal/>
    </border>
    <border>
      <left/>
      <right/>
      <top/>
      <bottom style="thin">
        <color rgb="FF31859B"/>
      </bottom>
      <diagonal/>
    </border>
    <border>
      <left/>
      <right/>
      <top/>
      <bottom style="thin">
        <color rgb="FF31859B"/>
      </bottom>
      <diagonal/>
    </border>
    <border>
      <left style="thin">
        <color rgb="FF548DD4"/>
      </left>
      <right/>
      <top/>
      <bottom style="thin">
        <color rgb="FF548DD4"/>
      </bottom>
      <diagonal/>
    </border>
    <border>
      <left/>
      <right style="thin">
        <color rgb="FF548DD4"/>
      </right>
      <top/>
      <bottom style="thin">
        <color rgb="FF548DD4"/>
      </bottom>
      <diagonal/>
    </border>
    <border>
      <left style="thin">
        <color rgb="FF548DD4"/>
      </left>
      <right style="thin">
        <color rgb="FF548DD4"/>
      </right>
      <top/>
      <bottom style="thin">
        <color rgb="FF548DD4"/>
      </bottom>
      <diagonal/>
    </border>
    <border>
      <left/>
      <right style="medium">
        <color rgb="FF31859B"/>
      </right>
      <top/>
      <bottom/>
      <diagonal/>
    </border>
    <border>
      <left style="thin">
        <color rgb="FF31859B"/>
      </left>
      <right style="thin">
        <color rgb="FF31859B"/>
      </right>
      <top/>
      <bottom/>
      <diagonal/>
    </border>
    <border>
      <left style="thin">
        <color rgb="FF548DD4"/>
      </left>
      <right/>
      <top style="thin">
        <color rgb="FF548DD4"/>
      </top>
      <bottom style="thin">
        <color rgb="FF548DD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diagonal/>
    </border>
    <border>
      <left style="thin">
        <color rgb="FF8DB3E2"/>
      </left>
      <right style="thin">
        <color rgb="FF8DB3E2"/>
      </right>
      <top style="thin">
        <color rgb="FF8DB3E2"/>
      </top>
      <bottom/>
      <diagonal/>
    </border>
    <border>
      <left style="thin">
        <color rgb="FF8DB3E2"/>
      </left>
      <right style="thin">
        <color rgb="FF8DB3E2"/>
      </right>
      <top/>
      <bottom style="thin">
        <color rgb="FF8DB3E2"/>
      </bottom>
      <diagonal/>
    </border>
    <border>
      <left style="thin">
        <color rgb="FF8DB3E2"/>
      </left>
      <right style="thin">
        <color rgb="FF8DB3E2"/>
      </right>
      <top style="thin">
        <color rgb="FF8DB3E2"/>
      </top>
      <bottom style="thin">
        <color rgb="FF8DB3E2"/>
      </bottom>
      <diagonal/>
    </border>
    <border>
      <left style="medium">
        <color rgb="FF92CDDC"/>
      </left>
      <right/>
      <top style="medium">
        <color rgb="FF92CDDC"/>
      </top>
      <bottom/>
      <diagonal/>
    </border>
    <border>
      <left/>
      <right/>
      <top style="medium">
        <color rgb="FF92CDDC"/>
      </top>
      <bottom/>
      <diagonal/>
    </border>
    <border>
      <left/>
      <right style="medium">
        <color rgb="FF92CDDC"/>
      </right>
      <top style="medium">
        <color rgb="FF92CDDC"/>
      </top>
      <bottom/>
      <diagonal/>
    </border>
    <border>
      <left style="medium">
        <color rgb="FF92CDDC"/>
      </left>
      <right/>
      <top/>
      <bottom/>
      <diagonal/>
    </border>
    <border>
      <left/>
      <right style="medium">
        <color rgb="FF92CDDC"/>
      </right>
      <top/>
      <bottom/>
      <diagonal/>
    </border>
    <border>
      <left style="medium">
        <color rgb="FF92CDDC"/>
      </left>
      <right/>
      <top/>
      <bottom/>
      <diagonal/>
    </border>
    <border>
      <left/>
      <right style="medium">
        <color rgb="FF92CDDC"/>
      </right>
      <top/>
      <bottom/>
      <diagonal/>
    </border>
    <border>
      <left style="medium">
        <color rgb="FF92CDDC"/>
      </left>
      <right/>
      <top/>
      <bottom style="medium">
        <color rgb="FF92CDDC"/>
      </bottom>
      <diagonal/>
    </border>
    <border>
      <left/>
      <right/>
      <top/>
      <bottom style="medium">
        <color rgb="FF92CDDC"/>
      </bottom>
      <diagonal/>
    </border>
    <border>
      <left/>
      <right style="medium">
        <color rgb="FF92CDDC"/>
      </right>
      <top/>
      <bottom style="medium">
        <color rgb="FF92CDDC"/>
      </bottom>
      <diagonal/>
    </border>
    <border>
      <left style="medium">
        <color theme="0"/>
      </left>
      <right/>
      <top/>
      <bottom/>
      <diagonal/>
    </border>
    <border>
      <left style="thin">
        <color rgb="FF366092"/>
      </left>
      <right style="thin">
        <color rgb="FF366092"/>
      </right>
      <top style="thin">
        <color rgb="FF366092"/>
      </top>
      <bottom style="thin">
        <color rgb="FF366092"/>
      </bottom>
      <diagonal/>
    </border>
    <border>
      <left/>
      <right style="medium">
        <color theme="0"/>
      </right>
      <top style="medium">
        <color theme="0"/>
      </top>
      <bottom/>
      <diagonal/>
    </border>
    <border>
      <left style="medium">
        <color theme="0"/>
      </left>
      <right/>
      <top style="medium">
        <color theme="0"/>
      </top>
      <bottom style="thin">
        <color rgb="FF31859B"/>
      </bottom>
      <diagonal/>
    </border>
    <border>
      <left/>
      <right style="medium">
        <color theme="0"/>
      </right>
      <top style="medium">
        <color theme="0"/>
      </top>
      <bottom style="thin">
        <color rgb="FF31859B"/>
      </bottom>
      <diagonal/>
    </border>
    <border>
      <left style="medium">
        <color theme="0"/>
      </left>
      <right style="thin">
        <color theme="0"/>
      </right>
      <top style="medium">
        <color theme="0"/>
      </top>
      <bottom style="thin">
        <color rgb="FF31859B"/>
      </bottom>
      <diagonal/>
    </border>
    <border>
      <left style="medium">
        <color theme="0"/>
      </left>
      <right/>
      <top style="medium">
        <color theme="0"/>
      </top>
      <bottom style="thin">
        <color rgb="FF31859B"/>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theme="0"/>
      </bottom>
      <diagonal/>
    </border>
    <border>
      <left/>
      <right/>
      <top style="medium">
        <color theme="0"/>
      </top>
      <bottom/>
      <diagonal/>
    </border>
    <border>
      <left style="thin">
        <color rgb="FF31859B"/>
      </left>
      <right/>
      <top style="thin">
        <color rgb="FF31859B"/>
      </top>
      <bottom style="thin">
        <color rgb="FF31859B"/>
      </bottom>
      <diagonal/>
    </border>
    <border>
      <left/>
      <right style="thin">
        <color rgb="FF31859B"/>
      </right>
      <top style="thin">
        <color rgb="FF31859B"/>
      </top>
      <bottom style="thin">
        <color rgb="FF31859B"/>
      </bottom>
      <diagonal/>
    </border>
    <border>
      <left/>
      <right style="thin">
        <color rgb="FF31859B"/>
      </right>
      <top/>
      <bottom style="thin">
        <color rgb="FF31859B"/>
      </bottom>
      <diagonal/>
    </border>
    <border>
      <left style="thin">
        <color rgb="FF31859B"/>
      </left>
      <right style="thin">
        <color rgb="FF31859B"/>
      </right>
      <top/>
      <bottom style="thin">
        <color rgb="FF31859B"/>
      </bottom>
      <diagonal/>
    </border>
    <border>
      <left style="thin">
        <color rgb="FF31859B"/>
      </left>
      <right/>
      <top style="medium">
        <color rgb="FF00B0F0"/>
      </top>
      <bottom style="medium">
        <color rgb="FF00B0F0"/>
      </bottom>
      <diagonal/>
    </border>
    <border>
      <left/>
      <right/>
      <top style="thin">
        <color rgb="FF366092"/>
      </top>
      <bottom/>
      <diagonal/>
    </border>
    <border>
      <left/>
      <right/>
      <top/>
      <bottom style="thin">
        <color rgb="FFA5A5A5"/>
      </bottom>
      <diagonal/>
    </border>
    <border>
      <left/>
      <right/>
      <top/>
      <bottom style="thin">
        <color rgb="FFA5A5A5"/>
      </bottom>
      <diagonal/>
    </border>
    <border>
      <left/>
      <right/>
      <top/>
      <bottom style="thin">
        <color rgb="FFA5A5A5"/>
      </bottom>
      <diagonal/>
    </border>
    <border>
      <left/>
      <right/>
      <top style="medium">
        <color rgb="FF92CDDC"/>
      </top>
      <bottom style="medium">
        <color rgb="FF92CDDC"/>
      </bottom>
      <diagonal/>
    </border>
    <border>
      <left/>
      <right/>
      <top/>
      <bottom style="medium">
        <color rgb="FF92CDDC"/>
      </bottom>
      <diagonal/>
    </border>
    <border>
      <left/>
      <right/>
      <top/>
      <bottom style="medium">
        <color rgb="FF92CDDC"/>
      </bottom>
      <diagonal/>
    </border>
    <border>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diagonal/>
    </border>
    <border>
      <left style="thin">
        <color rgb="FF31859B"/>
      </left>
      <right style="medium">
        <color rgb="FF31859B"/>
      </right>
      <top/>
      <bottom/>
      <diagonal/>
    </border>
    <border>
      <left style="thin">
        <color rgb="FF31859B"/>
      </left>
      <right style="thin">
        <color rgb="FF31859B"/>
      </right>
      <top/>
      <bottom style="thin">
        <color rgb="FF31859B"/>
      </bottom>
      <diagonal/>
    </border>
    <border>
      <left style="thin">
        <color rgb="FF31859B"/>
      </left>
      <right style="medium">
        <color rgb="FF31859B"/>
      </right>
      <top/>
      <bottom style="thin">
        <color rgb="FF31859B"/>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thin">
        <color theme="1"/>
      </bottom>
      <diagonal/>
    </border>
    <border>
      <left/>
      <right style="thin">
        <color rgb="FF000000"/>
      </right>
      <top/>
      <bottom/>
      <diagonal/>
    </border>
    <border>
      <left style="thin">
        <color theme="1"/>
      </left>
      <right style="thin">
        <color theme="1"/>
      </right>
      <top style="thin">
        <color theme="1"/>
      </top>
      <bottom style="thin">
        <color theme="1"/>
      </bottom>
      <diagonal/>
    </border>
    <border>
      <left/>
      <right/>
      <top style="thin">
        <color rgb="FF366092"/>
      </top>
      <bottom style="thin">
        <color rgb="FF366092"/>
      </bottom>
      <diagonal/>
    </border>
    <border>
      <left/>
      <right/>
      <top style="thin">
        <color rgb="FF366092"/>
      </top>
      <bottom style="thin">
        <color rgb="FF366092"/>
      </bottom>
      <diagonal/>
    </border>
    <border>
      <left/>
      <right/>
      <top style="thin">
        <color rgb="FF366092"/>
      </top>
      <bottom/>
      <diagonal/>
    </border>
    <border>
      <left/>
      <right/>
      <top style="thin">
        <color rgb="FF366092"/>
      </top>
      <bottom/>
      <diagonal/>
    </border>
    <border>
      <left/>
      <right/>
      <top style="thin">
        <color rgb="FF366092"/>
      </top>
      <bottom/>
      <diagonal/>
    </border>
    <border>
      <left/>
      <right/>
      <top/>
      <bottom style="medium">
        <color theme="0"/>
      </bottom>
      <diagonal/>
    </border>
    <border>
      <left/>
      <right/>
      <top/>
      <bottom style="medium">
        <color theme="0"/>
      </bottom>
      <diagonal/>
    </border>
    <border>
      <left/>
      <right/>
      <top/>
      <bottom style="medium">
        <color theme="0"/>
      </bottom>
      <diagonal/>
    </border>
    <border>
      <left/>
      <right/>
      <top/>
      <bottom/>
      <diagonal/>
    </border>
    <border>
      <left style="medium">
        <color theme="0"/>
      </left>
      <right/>
      <top style="medium">
        <color theme="0"/>
      </top>
      <bottom/>
      <diagonal/>
    </border>
    <border>
      <left/>
      <right style="medium">
        <color theme="0"/>
      </right>
      <top style="medium">
        <color theme="0"/>
      </top>
      <bottom/>
      <diagonal/>
    </border>
    <border>
      <left/>
      <right/>
      <top style="medium">
        <color theme="0"/>
      </top>
      <bottom style="thin">
        <color rgb="FF31859B"/>
      </bottom>
      <diagonal/>
    </border>
    <border>
      <left style="medium">
        <color theme="0"/>
      </left>
      <right/>
      <top style="medium">
        <color theme="0"/>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bottom style="thin">
        <color rgb="FF31859B"/>
      </bottom>
      <diagonal/>
    </border>
    <border>
      <left style="thin">
        <color rgb="FFD8D8D8"/>
      </left>
      <right/>
      <top style="thin">
        <color rgb="FFD8D8D8"/>
      </top>
      <bottom/>
      <diagonal/>
    </border>
    <border>
      <left/>
      <right/>
      <top style="thin">
        <color rgb="FFD8D8D8"/>
      </top>
      <bottom/>
      <diagonal/>
    </border>
  </borders>
  <cellStyleXfs count="2">
    <xf numFmtId="0" fontId="0" fillId="0" borderId="0"/>
    <xf numFmtId="0" fontId="59" fillId="0" borderId="0" applyNumberFormat="0" applyFill="0" applyBorder="0" applyAlignment="0" applyProtection="0"/>
  </cellStyleXfs>
  <cellXfs count="335">
    <xf numFmtId="0" fontId="0" fillId="0" borderId="0" xfId="0"/>
    <xf numFmtId="0" fontId="1" fillId="2" borderId="1" xfId="0" applyFont="1" applyFill="1" applyBorder="1"/>
    <xf numFmtId="0" fontId="2" fillId="2" borderId="1" xfId="0" applyFont="1" applyFill="1" applyBorder="1" applyAlignment="1">
      <alignment horizontal="center"/>
    </xf>
    <xf numFmtId="0" fontId="4" fillId="2" borderId="1" xfId="0" applyFont="1" applyFill="1" applyBorder="1"/>
    <xf numFmtId="0" fontId="5" fillId="2" borderId="1" xfId="0" applyFont="1" applyFill="1" applyBorder="1"/>
    <xf numFmtId="0" fontId="8" fillId="2" borderId="1" xfId="0" applyFont="1" applyFill="1" applyBorder="1"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xf numFmtId="0" fontId="14" fillId="2" borderId="1" xfId="0" applyFont="1" applyFill="1" applyBorder="1"/>
    <xf numFmtId="0" fontId="14" fillId="0" borderId="0" xfId="0" applyFont="1"/>
    <xf numFmtId="0" fontId="8" fillId="2" borderId="1" xfId="0" applyFont="1" applyFill="1" applyBorder="1"/>
    <xf numFmtId="0" fontId="15" fillId="2" borderId="1" xfId="0" applyFont="1" applyFill="1" applyBorder="1" applyAlignment="1">
      <alignment horizontal="left" vertical="center" wrapText="1" readingOrder="1"/>
    </xf>
    <xf numFmtId="0" fontId="10" fillId="3" borderId="1" xfId="0" applyFont="1" applyFill="1" applyBorder="1"/>
    <xf numFmtId="0" fontId="1" fillId="3" borderId="1" xfId="0" applyFont="1" applyFill="1" applyBorder="1"/>
    <xf numFmtId="0" fontId="17" fillId="2" borderId="1" xfId="0" applyFont="1" applyFill="1" applyBorder="1"/>
    <xf numFmtId="0" fontId="1" fillId="0" borderId="0" xfId="0" applyFont="1"/>
    <xf numFmtId="0" fontId="7" fillId="2" borderId="1" xfId="0" applyFont="1" applyFill="1" applyBorder="1" applyAlignment="1">
      <alignment vertical="top"/>
    </xf>
    <xf numFmtId="0" fontId="18" fillId="2" borderId="1" xfId="0" applyFont="1" applyFill="1" applyBorder="1"/>
    <xf numFmtId="0" fontId="1" fillId="2" borderId="1" xfId="0" applyFont="1" applyFill="1" applyBorder="1" applyAlignment="1">
      <alignment horizontal="left" wrapText="1"/>
    </xf>
    <xf numFmtId="0" fontId="1" fillId="2" borderId="1" xfId="0" applyFont="1" applyFill="1" applyBorder="1" applyAlignment="1">
      <alignment vertical="center"/>
    </xf>
    <xf numFmtId="0" fontId="19" fillId="2" borderId="1" xfId="0" applyFont="1" applyFill="1" applyBorder="1"/>
    <xf numFmtId="0" fontId="16" fillId="2" borderId="1" xfId="0" applyFont="1" applyFill="1" applyBorder="1" applyAlignment="1">
      <alignment horizontal="center" vertical="center"/>
    </xf>
    <xf numFmtId="0" fontId="17" fillId="0" borderId="0" xfId="0" applyFont="1"/>
    <xf numFmtId="0" fontId="1" fillId="2" borderId="1" xfId="0" applyFont="1" applyFill="1" applyBorder="1" applyAlignment="1">
      <alignment horizontal="left" vertical="center"/>
    </xf>
    <xf numFmtId="0" fontId="17" fillId="2" borderId="1" xfId="0" applyFont="1" applyFill="1" applyBorder="1" applyAlignment="1">
      <alignment vertical="center"/>
    </xf>
    <xf numFmtId="0" fontId="1" fillId="0" borderId="0" xfId="0" applyFont="1" applyAlignment="1">
      <alignment vertical="center"/>
    </xf>
    <xf numFmtId="1" fontId="20" fillId="5" borderId="22" xfId="0" applyNumberFormat="1" applyFont="1" applyFill="1" applyBorder="1" applyAlignment="1">
      <alignment horizontal="left" vertical="center"/>
    </xf>
    <xf numFmtId="0" fontId="1" fillId="6" borderId="23" xfId="0" applyFont="1" applyFill="1" applyBorder="1" applyAlignment="1">
      <alignment horizontal="center" vertical="center"/>
    </xf>
    <xf numFmtId="0" fontId="1" fillId="6" borderId="24"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20" fillId="5" borderId="22" xfId="0" applyFont="1" applyFill="1" applyBorder="1" applyAlignment="1">
      <alignment horizontal="left" vertical="center"/>
    </xf>
    <xf numFmtId="0" fontId="21" fillId="2" borderId="1" xfId="0" applyFont="1" applyFill="1" applyBorder="1" applyAlignment="1">
      <alignment horizontal="left" vertical="center"/>
    </xf>
    <xf numFmtId="0" fontId="5" fillId="0" borderId="0" xfId="0" applyFont="1"/>
    <xf numFmtId="0" fontId="5" fillId="2" borderId="1" xfId="0" applyFont="1" applyFill="1" applyBorder="1" applyAlignment="1">
      <alignment vertical="center"/>
    </xf>
    <xf numFmtId="0" fontId="23" fillId="2" borderId="1" xfId="0" applyFont="1" applyFill="1" applyBorder="1"/>
    <xf numFmtId="0" fontId="4" fillId="2" borderId="1" xfId="0" applyFont="1" applyFill="1" applyBorder="1" applyAlignment="1">
      <alignment vertical="center"/>
    </xf>
    <xf numFmtId="0" fontId="16" fillId="2" borderId="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9" borderId="38"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9" borderId="40" xfId="0" applyFont="1" applyFill="1" applyBorder="1" applyAlignment="1">
      <alignment horizontal="center" vertical="center" wrapText="1"/>
    </xf>
    <xf numFmtId="164" fontId="25" fillId="2" borderId="38" xfId="0" applyNumberFormat="1" applyFont="1" applyFill="1" applyBorder="1" applyAlignment="1">
      <alignment horizontal="center" vertical="center" wrapText="1"/>
    </xf>
    <xf numFmtId="164" fontId="25" fillId="2" borderId="59" xfId="0" applyNumberFormat="1" applyFont="1" applyFill="1" applyBorder="1" applyAlignment="1">
      <alignment horizontal="center" vertical="center" wrapText="1"/>
    </xf>
    <xf numFmtId="0" fontId="25" fillId="2" borderId="1" xfId="0" applyFont="1" applyFill="1" applyBorder="1" applyAlignment="1">
      <alignment vertical="center" wrapText="1"/>
    </xf>
    <xf numFmtId="0" fontId="19" fillId="2" borderId="1" xfId="0" applyFont="1" applyFill="1" applyBorder="1" applyAlignment="1">
      <alignment horizontal="left" vertical="top" wrapText="1"/>
    </xf>
    <xf numFmtId="0" fontId="25" fillId="0" borderId="67" xfId="0" applyFont="1" applyBorder="1" applyAlignment="1">
      <alignment horizontal="center" vertical="center" wrapText="1"/>
    </xf>
    <xf numFmtId="0" fontId="25" fillId="10" borderId="67" xfId="0" applyFont="1" applyFill="1" applyBorder="1" applyAlignment="1">
      <alignment horizontal="center" vertical="center" wrapText="1"/>
    </xf>
    <xf numFmtId="0" fontId="26" fillId="2" borderId="1" xfId="0" applyFont="1" applyFill="1" applyBorder="1" applyAlignment="1">
      <alignment vertical="center" wrapText="1"/>
    </xf>
    <xf numFmtId="0" fontId="27" fillId="2" borderId="1" xfId="0" applyFont="1" applyFill="1" applyBorder="1" applyAlignment="1">
      <alignment horizontal="left" vertical="top" wrapText="1"/>
    </xf>
    <xf numFmtId="164" fontId="28"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65" fontId="28" fillId="2" borderId="1" xfId="0" applyNumberFormat="1" applyFont="1" applyFill="1" applyBorder="1" applyAlignment="1">
      <alignment horizontal="center" vertical="center" wrapText="1"/>
    </xf>
    <xf numFmtId="0" fontId="4" fillId="0" borderId="0" xfId="0" applyFont="1"/>
    <xf numFmtId="0" fontId="25" fillId="10" borderId="68" xfId="0" applyFont="1" applyFill="1" applyBorder="1"/>
    <xf numFmtId="0" fontId="19" fillId="10" borderId="69" xfId="0" applyFont="1" applyFill="1" applyBorder="1" applyAlignment="1">
      <alignment horizontal="center"/>
    </xf>
    <xf numFmtId="0" fontId="19" fillId="10" borderId="69" xfId="0" applyFont="1" applyFill="1" applyBorder="1"/>
    <xf numFmtId="0" fontId="19" fillId="10" borderId="70" xfId="0" applyFont="1" applyFill="1" applyBorder="1"/>
    <xf numFmtId="0" fontId="1" fillId="10" borderId="73" xfId="0" applyFont="1" applyFill="1" applyBorder="1"/>
    <xf numFmtId="0" fontId="1" fillId="10" borderId="1" xfId="0" applyFont="1" applyFill="1" applyBorder="1" applyAlignment="1">
      <alignment horizontal="center"/>
    </xf>
    <xf numFmtId="0" fontId="1" fillId="10" borderId="1" xfId="0" applyFont="1" applyFill="1" applyBorder="1"/>
    <xf numFmtId="0" fontId="1" fillId="10" borderId="74" xfId="0" applyFont="1" applyFill="1" applyBorder="1"/>
    <xf numFmtId="0" fontId="7" fillId="2" borderId="79" xfId="0" applyFont="1" applyFill="1" applyBorder="1"/>
    <xf numFmtId="0" fontId="7" fillId="0" borderId="79" xfId="0" applyFont="1" applyBorder="1"/>
    <xf numFmtId="0" fontId="7" fillId="0" borderId="79" xfId="0" applyFont="1" applyBorder="1" applyAlignment="1">
      <alignment horizontal="center"/>
    </xf>
    <xf numFmtId="0" fontId="7" fillId="2" borderId="1" xfId="0" applyFont="1" applyFill="1" applyBorder="1" applyAlignment="1">
      <alignment horizontal="center"/>
    </xf>
    <xf numFmtId="0" fontId="7" fillId="2" borderId="1" xfId="0" applyFont="1" applyFill="1" applyBorder="1"/>
    <xf numFmtId="0" fontId="7" fillId="2" borderId="1" xfId="0" applyFont="1" applyFill="1" applyBorder="1" applyAlignment="1">
      <alignment horizontal="left"/>
    </xf>
    <xf numFmtId="0" fontId="1" fillId="2" borderId="1" xfId="0" applyFont="1" applyFill="1" applyBorder="1" applyAlignment="1">
      <alignment horizontal="center"/>
    </xf>
    <xf numFmtId="0" fontId="10" fillId="10" borderId="1" xfId="0" applyFont="1" applyFill="1" applyBorder="1"/>
    <xf numFmtId="0" fontId="25" fillId="2" borderId="1" xfId="0" applyFont="1" applyFill="1" applyBorder="1"/>
    <xf numFmtId="0" fontId="25" fillId="2" borderId="1" xfId="0" applyFont="1" applyFill="1" applyBorder="1" applyAlignment="1">
      <alignment horizontal="center"/>
    </xf>
    <xf numFmtId="0" fontId="25" fillId="2" borderId="1" xfId="0" applyFont="1" applyFill="1" applyBorder="1" applyAlignment="1">
      <alignment horizontal="left"/>
    </xf>
    <xf numFmtId="0" fontId="29" fillId="2" borderId="1" xfId="0" applyFont="1" applyFill="1" applyBorder="1"/>
    <xf numFmtId="0" fontId="19" fillId="0" borderId="0" xfId="0" applyFont="1"/>
    <xf numFmtId="0" fontId="24" fillId="4" borderId="80" xfId="0" applyFont="1" applyFill="1" applyBorder="1" applyAlignment="1">
      <alignment horizontal="center"/>
    </xf>
    <xf numFmtId="0" fontId="24" fillId="4" borderId="83" xfId="0" applyFont="1" applyFill="1" applyBorder="1" applyAlignment="1">
      <alignment horizontal="center" vertical="center"/>
    </xf>
    <xf numFmtId="0" fontId="24" fillId="4" borderId="84" xfId="0" applyFont="1" applyFill="1" applyBorder="1" applyAlignment="1">
      <alignment horizontal="center" vertical="center"/>
    </xf>
    <xf numFmtId="0" fontId="24" fillId="4" borderId="89" xfId="0" applyFont="1" applyFill="1" applyBorder="1" applyAlignment="1">
      <alignment horizontal="center"/>
    </xf>
    <xf numFmtId="0" fontId="19" fillId="0" borderId="40" xfId="0" applyFont="1" applyBorder="1" applyAlignment="1">
      <alignment horizontal="center"/>
    </xf>
    <xf numFmtId="0" fontId="19" fillId="0" borderId="90" xfId="0" applyFont="1" applyBorder="1" applyAlignment="1">
      <alignment horizontal="center"/>
    </xf>
    <xf numFmtId="0" fontId="19" fillId="0" borderId="51" xfId="0" applyFont="1" applyBorder="1" applyAlignment="1">
      <alignment horizontal="center"/>
    </xf>
    <xf numFmtId="0" fontId="19" fillId="2" borderId="93" xfId="0" applyFont="1" applyFill="1" applyBorder="1"/>
    <xf numFmtId="0" fontId="19" fillId="0" borderId="94" xfId="0" applyFont="1" applyBorder="1" applyAlignment="1">
      <alignment horizontal="center"/>
    </xf>
    <xf numFmtId="0" fontId="24" fillId="2" borderId="67" xfId="0" applyFont="1" applyFill="1" applyBorder="1"/>
    <xf numFmtId="0" fontId="19" fillId="2" borderId="67" xfId="0" applyFont="1" applyFill="1" applyBorder="1"/>
    <xf numFmtId="0" fontId="29" fillId="0" borderId="0" xfId="0" applyFont="1"/>
    <xf numFmtId="0" fontId="19" fillId="2" borderId="40" xfId="0" applyFont="1" applyFill="1" applyBorder="1"/>
    <xf numFmtId="0" fontId="29" fillId="2" borderId="67" xfId="0" applyFont="1" applyFill="1" applyBorder="1"/>
    <xf numFmtId="0" fontId="19" fillId="2" borderId="1" xfId="0" applyFont="1" applyFill="1" applyBorder="1" applyAlignment="1">
      <alignment horizontal="center"/>
    </xf>
    <xf numFmtId="0" fontId="32" fillId="2" borderId="1" xfId="0" applyFont="1" applyFill="1" applyBorder="1"/>
    <xf numFmtId="0" fontId="6" fillId="2" borderId="1" xfId="0" applyFont="1" applyFill="1" applyBorder="1"/>
    <xf numFmtId="0" fontId="33" fillId="2" borderId="1" xfId="0" applyFont="1" applyFill="1" applyBorder="1"/>
    <xf numFmtId="0" fontId="32" fillId="0" borderId="0" xfId="0" applyFont="1"/>
    <xf numFmtId="0" fontId="34" fillId="2" borderId="1" xfId="0" applyFont="1" applyFill="1" applyBorder="1"/>
    <xf numFmtId="0" fontId="35" fillId="2" borderId="95" xfId="0" applyFont="1" applyFill="1" applyBorder="1"/>
    <xf numFmtId="0" fontId="5" fillId="2" borderId="95" xfId="0" applyFont="1" applyFill="1" applyBorder="1"/>
    <xf numFmtId="0" fontId="37"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28" fillId="3" borderId="1" xfId="0" applyFont="1" applyFill="1" applyBorder="1"/>
    <xf numFmtId="0" fontId="8" fillId="3" borderId="1" xfId="0" applyFont="1" applyFill="1" applyBorder="1"/>
    <xf numFmtId="0" fontId="8" fillId="2" borderId="1" xfId="0" applyFont="1" applyFill="1" applyBorder="1" applyAlignment="1">
      <alignment horizontal="left" wrapText="1"/>
    </xf>
    <xf numFmtId="0" fontId="41" fillId="2" borderId="1" xfId="0" applyFont="1" applyFill="1" applyBorder="1"/>
    <xf numFmtId="0" fontId="42" fillId="5" borderId="98" xfId="0" applyFont="1" applyFill="1" applyBorder="1" applyAlignment="1">
      <alignment horizontal="left" vertical="center"/>
    </xf>
    <xf numFmtId="0" fontId="8" fillId="2" borderId="1" xfId="0" applyFont="1" applyFill="1" applyBorder="1" applyAlignment="1">
      <alignment horizontal="left" vertical="center"/>
    </xf>
    <xf numFmtId="0" fontId="5" fillId="0" borderId="0" xfId="0" applyFont="1" applyAlignment="1">
      <alignment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8" fillId="2" borderId="1" xfId="0" applyFont="1" applyFill="1" applyBorder="1" applyAlignment="1">
      <alignment horizontal="center" vertical="center"/>
    </xf>
    <xf numFmtId="0" fontId="42" fillId="5" borderId="22" xfId="0" applyFont="1" applyFill="1" applyBorder="1" applyAlignment="1">
      <alignment horizontal="left" vertical="center"/>
    </xf>
    <xf numFmtId="0" fontId="42" fillId="5" borderId="1" xfId="0" applyFont="1" applyFill="1" applyBorder="1" applyAlignment="1">
      <alignment horizontal="left" vertical="center" wrapText="1"/>
    </xf>
    <xf numFmtId="0" fontId="8" fillId="6" borderId="1" xfId="0" applyFont="1" applyFill="1" applyBorder="1" applyAlignment="1">
      <alignment horizontal="center" vertical="center"/>
    </xf>
    <xf numFmtId="0" fontId="16" fillId="6" borderId="99" xfId="0" applyFont="1" applyFill="1" applyBorder="1" applyAlignment="1">
      <alignment horizontal="left" vertical="center"/>
    </xf>
    <xf numFmtId="0" fontId="43" fillId="2" borderId="1" xfId="0" applyFont="1" applyFill="1" applyBorder="1" applyAlignment="1">
      <alignment horizontal="center" vertical="center" wrapText="1"/>
    </xf>
    <xf numFmtId="0" fontId="44" fillId="2" borderId="1" xfId="0" applyFont="1" applyFill="1" applyBorder="1" applyAlignment="1">
      <alignment horizontal="left" vertical="center"/>
    </xf>
    <xf numFmtId="0" fontId="45" fillId="2" borderId="1" xfId="0" applyFont="1" applyFill="1" applyBorder="1" applyAlignment="1">
      <alignment horizontal="center" vertical="center"/>
    </xf>
    <xf numFmtId="0" fontId="46" fillId="2" borderId="1" xfId="0" applyFont="1" applyFill="1" applyBorder="1"/>
    <xf numFmtId="0" fontId="5" fillId="3" borderId="1" xfId="0" applyFont="1" applyFill="1" applyBorder="1"/>
    <xf numFmtId="0" fontId="47" fillId="9" borderId="79" xfId="0" applyFont="1" applyFill="1" applyBorder="1" applyAlignment="1">
      <alignment horizontal="left" vertical="center" wrapText="1"/>
    </xf>
    <xf numFmtId="0" fontId="47" fillId="9" borderId="1" xfId="0" applyFont="1" applyFill="1" applyBorder="1" applyAlignment="1">
      <alignment horizontal="center" vertical="center" wrapText="1"/>
    </xf>
    <xf numFmtId="0" fontId="47" fillId="9" borderId="79" xfId="0" applyFont="1" applyFill="1" applyBorder="1" applyAlignment="1">
      <alignment horizontal="center" vertical="center" wrapText="1"/>
    </xf>
    <xf numFmtId="0" fontId="26" fillId="0" borderId="117" xfId="0" applyFont="1" applyBorder="1" applyAlignment="1">
      <alignment horizontal="center" vertical="center" wrapText="1"/>
    </xf>
    <xf numFmtId="0" fontId="26" fillId="10" borderId="117" xfId="0" applyFont="1" applyFill="1" applyBorder="1" applyAlignment="1">
      <alignment horizontal="center" vertical="center" wrapText="1"/>
    </xf>
    <xf numFmtId="164" fontId="26" fillId="0" borderId="0" xfId="0" applyNumberFormat="1" applyFont="1" applyAlignment="1">
      <alignment vertical="center"/>
    </xf>
    <xf numFmtId="0" fontId="26" fillId="10" borderId="68" xfId="0" applyFont="1" applyFill="1" applyBorder="1"/>
    <xf numFmtId="0" fontId="27" fillId="10" borderId="69" xfId="0" applyFont="1" applyFill="1" applyBorder="1" applyAlignment="1">
      <alignment horizontal="center"/>
    </xf>
    <xf numFmtId="0" fontId="27" fillId="10" borderId="69" xfId="0" applyFont="1" applyFill="1" applyBorder="1"/>
    <xf numFmtId="0" fontId="27" fillId="10" borderId="70" xfId="0" applyFont="1" applyFill="1" applyBorder="1"/>
    <xf numFmtId="0" fontId="27" fillId="10" borderId="73" xfId="0" applyFont="1" applyFill="1" applyBorder="1"/>
    <xf numFmtId="0" fontId="27" fillId="10" borderId="1" xfId="0" applyFont="1" applyFill="1" applyBorder="1" applyAlignment="1">
      <alignment horizontal="center"/>
    </xf>
    <xf numFmtId="0" fontId="27" fillId="10" borderId="1" xfId="0" applyFont="1" applyFill="1" applyBorder="1"/>
    <xf numFmtId="0" fontId="27" fillId="10" borderId="74" xfId="0" applyFont="1" applyFill="1" applyBorder="1"/>
    <xf numFmtId="0" fontId="18" fillId="3" borderId="1" xfId="0" applyFont="1" applyFill="1" applyBorder="1" applyAlignment="1">
      <alignment horizontal="center"/>
    </xf>
    <xf numFmtId="0" fontId="18" fillId="2" borderId="1" xfId="0" applyFont="1" applyFill="1" applyBorder="1" applyAlignment="1">
      <alignment horizontal="center"/>
    </xf>
    <xf numFmtId="0" fontId="18" fillId="4" borderId="1" xfId="0" applyFont="1" applyFill="1" applyBorder="1"/>
    <xf numFmtId="0" fontId="7" fillId="10" borderId="1" xfId="0" applyFont="1" applyFill="1" applyBorder="1"/>
    <xf numFmtId="0" fontId="18" fillId="10" borderId="1" xfId="0" applyFont="1" applyFill="1" applyBorder="1"/>
    <xf numFmtId="0" fontId="5" fillId="10" borderId="1" xfId="0" applyFont="1" applyFill="1" applyBorder="1"/>
    <xf numFmtId="0" fontId="48" fillId="2" borderId="1" xfId="0" applyFont="1" applyFill="1" applyBorder="1"/>
    <xf numFmtId="0" fontId="7" fillId="11" borderId="1" xfId="0" applyFont="1" applyFill="1" applyBorder="1"/>
    <xf numFmtId="0" fontId="48" fillId="11" borderId="1" xfId="0" applyFont="1" applyFill="1" applyBorder="1"/>
    <xf numFmtId="0" fontId="5" fillId="11" borderId="1" xfId="0" applyFont="1" applyFill="1" applyBorder="1"/>
    <xf numFmtId="0" fontId="50" fillId="2" borderId="1" xfId="0" applyFont="1" applyFill="1" applyBorder="1"/>
    <xf numFmtId="0" fontId="51" fillId="4" borderId="80" xfId="0" applyFont="1" applyFill="1" applyBorder="1" applyAlignment="1">
      <alignment horizontal="center" vertical="center"/>
    </xf>
    <xf numFmtId="0" fontId="18" fillId="0" borderId="40" xfId="0" applyFont="1" applyBorder="1"/>
    <xf numFmtId="0" fontId="18" fillId="0" borderId="90" xfId="0" applyFont="1" applyBorder="1" applyAlignment="1">
      <alignment horizontal="center"/>
    </xf>
    <xf numFmtId="0" fontId="47" fillId="2" borderId="1" xfId="0" applyFont="1" applyFill="1" applyBorder="1"/>
    <xf numFmtId="0" fontId="26" fillId="2" borderId="1" xfId="0" applyFont="1" applyFill="1" applyBorder="1"/>
    <xf numFmtId="0" fontId="27" fillId="2" borderId="1" xfId="0" applyFont="1" applyFill="1" applyBorder="1"/>
    <xf numFmtId="0" fontId="52" fillId="2" borderId="1" xfId="0" applyFont="1" applyFill="1" applyBorder="1"/>
    <xf numFmtId="0" fontId="19" fillId="2" borderId="126" xfId="0" applyFont="1" applyFill="1" applyBorder="1"/>
    <xf numFmtId="0" fontId="25" fillId="2" borderId="126" xfId="0" applyFont="1" applyFill="1" applyBorder="1"/>
    <xf numFmtId="0" fontId="25" fillId="2" borderId="126" xfId="0" applyFont="1" applyFill="1" applyBorder="1" applyAlignment="1">
      <alignment horizontal="center"/>
    </xf>
    <xf numFmtId="0" fontId="25" fillId="2" borderId="126" xfId="0" applyFont="1" applyFill="1" applyBorder="1" applyAlignment="1">
      <alignment horizontal="left"/>
    </xf>
    <xf numFmtId="0" fontId="29" fillId="2" borderId="126" xfId="0" applyFont="1" applyFill="1" applyBorder="1"/>
    <xf numFmtId="0" fontId="61" fillId="0" borderId="0" xfId="0" applyFont="1" applyAlignment="1">
      <alignment horizontal="left" vertical="center" readingOrder="1"/>
    </xf>
    <xf numFmtId="0" fontId="1" fillId="2" borderId="126" xfId="0" applyFont="1" applyFill="1" applyBorder="1"/>
    <xf numFmtId="0" fontId="17" fillId="2" borderId="126" xfId="0" applyFont="1" applyFill="1" applyBorder="1"/>
    <xf numFmtId="0" fontId="59" fillId="0" borderId="0" xfId="1" applyAlignment="1">
      <alignment horizontal="left" vertical="center" readingOrder="1"/>
    </xf>
    <xf numFmtId="0" fontId="62" fillId="4" borderId="89" xfId="0" applyFont="1" applyFill="1" applyBorder="1" applyAlignment="1">
      <alignment horizontal="center"/>
    </xf>
    <xf numFmtId="0" fontId="5" fillId="2" borderId="126" xfId="0" applyFont="1" applyFill="1" applyBorder="1"/>
    <xf numFmtId="0" fontId="18" fillId="2" borderId="126" xfId="0" applyFont="1" applyFill="1" applyBorder="1"/>
    <xf numFmtId="0" fontId="63" fillId="0" borderId="0" xfId="0" applyFont="1" applyAlignment="1">
      <alignment horizontal="left" vertical="center" readingOrder="1"/>
    </xf>
    <xf numFmtId="0" fontId="60" fillId="2" borderId="1" xfId="0" applyFont="1" applyFill="1" applyBorder="1"/>
    <xf numFmtId="0" fontId="59" fillId="2" borderId="1" xfId="1" applyFill="1" applyBorder="1"/>
    <xf numFmtId="0" fontId="64" fillId="4" borderId="130" xfId="0" applyFont="1" applyFill="1" applyBorder="1" applyAlignment="1">
      <alignment horizontal="center" vertical="center"/>
    </xf>
    <xf numFmtId="0" fontId="19" fillId="0" borderId="90" xfId="0" applyFont="1" applyBorder="1" applyAlignment="1">
      <alignment horizontal="center"/>
    </xf>
    <xf numFmtId="0" fontId="3" fillId="0" borderId="91" xfId="0" applyFont="1" applyBorder="1"/>
    <xf numFmtId="0" fontId="25" fillId="10" borderId="48" xfId="0" applyFont="1" applyFill="1" applyBorder="1" applyAlignment="1">
      <alignment horizontal="center" vertical="center" wrapText="1"/>
    </xf>
    <xf numFmtId="0" fontId="3" fillId="0" borderId="57" xfId="0" applyFont="1" applyBorder="1"/>
    <xf numFmtId="3" fontId="25" fillId="0" borderId="49" xfId="0" applyNumberFormat="1" applyFont="1" applyBorder="1" applyAlignment="1">
      <alignment horizontal="center" vertical="center" wrapText="1"/>
    </xf>
    <xf numFmtId="0" fontId="3" fillId="0" borderId="58" xfId="0" applyFont="1" applyBorder="1"/>
    <xf numFmtId="0" fontId="25" fillId="10" borderId="41" xfId="0" applyFont="1" applyFill="1" applyBorder="1" applyAlignment="1">
      <alignment horizontal="center" vertical="center" wrapText="1"/>
    </xf>
    <xf numFmtId="0" fontId="3" fillId="0" borderId="50" xfId="0" applyFont="1" applyBorder="1"/>
    <xf numFmtId="0" fontId="31" fillId="4" borderId="2" xfId="0" applyFont="1" applyFill="1" applyBorder="1" applyAlignment="1">
      <alignment horizontal="center" vertical="center"/>
    </xf>
    <xf numFmtId="0" fontId="3" fillId="0" borderId="3" xfId="0" applyFont="1" applyBorder="1"/>
    <xf numFmtId="0" fontId="3" fillId="0" borderId="4" xfId="0" applyFont="1" applyBorder="1"/>
    <xf numFmtId="0" fontId="24" fillId="4" borderId="81" xfId="0" applyFont="1" applyFill="1" applyBorder="1" applyAlignment="1">
      <alignment horizontal="center" vertical="center"/>
    </xf>
    <xf numFmtId="0" fontId="3" fillId="0" borderId="82" xfId="0" applyFont="1" applyBorder="1"/>
    <xf numFmtId="0" fontId="24" fillId="4" borderId="85" xfId="0" applyFont="1" applyFill="1" applyBorder="1" applyAlignment="1">
      <alignment horizontal="center" vertical="center"/>
    </xf>
    <xf numFmtId="0" fontId="3" fillId="0" borderId="86" xfId="0" applyFont="1" applyBorder="1"/>
    <xf numFmtId="0" fontId="24" fillId="4" borderId="87" xfId="0" applyFont="1" applyFill="1" applyBorder="1" applyAlignment="1">
      <alignment horizontal="center"/>
    </xf>
    <xf numFmtId="0" fontId="3" fillId="0" borderId="88" xfId="0" applyFont="1" applyBorder="1"/>
    <xf numFmtId="0" fontId="62" fillId="4" borderId="85" xfId="0" applyFont="1" applyFill="1" applyBorder="1" applyAlignment="1">
      <alignment horizontal="center"/>
    </xf>
    <xf numFmtId="0" fontId="19" fillId="0" borderId="51" xfId="0" applyFont="1" applyBorder="1" applyAlignment="1">
      <alignment horizontal="center"/>
    </xf>
    <xf numFmtId="0" fontId="3" fillId="0" borderId="92" xfId="0" applyFont="1" applyBorder="1"/>
    <xf numFmtId="0" fontId="7" fillId="2" borderId="5" xfId="0" applyFont="1" applyFill="1" applyBorder="1" applyAlignment="1">
      <alignment horizontal="center"/>
    </xf>
    <xf numFmtId="0" fontId="3" fillId="0" borderId="6" xfId="0" applyFont="1" applyBorder="1"/>
    <xf numFmtId="0" fontId="3" fillId="0" borderId="7" xfId="0" applyFont="1" applyBorder="1"/>
    <xf numFmtId="0" fontId="7" fillId="0" borderId="5" xfId="0" applyFont="1" applyBorder="1" applyAlignment="1">
      <alignment horizontal="center"/>
    </xf>
    <xf numFmtId="0" fontId="7" fillId="0" borderId="5" xfId="0" applyFont="1" applyBorder="1" applyAlignment="1">
      <alignment horizontal="left"/>
    </xf>
    <xf numFmtId="0" fontId="21" fillId="4" borderId="2" xfId="0" applyFont="1" applyFill="1" applyBorder="1" applyAlignment="1">
      <alignment horizontal="center"/>
    </xf>
    <xf numFmtId="0" fontId="30" fillId="3" borderId="2" xfId="0" applyFont="1" applyFill="1" applyBorder="1" applyAlignment="1">
      <alignment horizontal="center" wrapText="1"/>
    </xf>
    <xf numFmtId="0" fontId="20" fillId="5" borderId="18" xfId="0" applyFont="1" applyFill="1" applyBorder="1" applyAlignment="1">
      <alignment horizontal="left" vertical="center"/>
    </xf>
    <xf numFmtId="0" fontId="3" fillId="0" borderId="19" xfId="0" applyFont="1" applyBorder="1"/>
    <xf numFmtId="0" fontId="1" fillId="6" borderId="20" xfId="0" applyFont="1" applyFill="1" applyBorder="1" applyAlignment="1">
      <alignment horizontal="center" vertical="center"/>
    </xf>
    <xf numFmtId="0" fontId="3" fillId="0" borderId="21" xfId="0" applyFont="1" applyBorder="1"/>
    <xf numFmtId="0" fontId="1" fillId="7" borderId="20" xfId="0" applyFont="1" applyFill="1" applyBorder="1" applyAlignment="1">
      <alignment horizontal="center" vertical="center"/>
    </xf>
    <xf numFmtId="0" fontId="20" fillId="5" borderId="18" xfId="0" applyFont="1" applyFill="1" applyBorder="1" applyAlignment="1">
      <alignment horizontal="left" vertical="center" wrapText="1"/>
    </xf>
    <xf numFmtId="0" fontId="20" fillId="5" borderId="25" xfId="0" applyFont="1" applyFill="1" applyBorder="1" applyAlignment="1">
      <alignment horizontal="left" vertical="center" wrapText="1"/>
    </xf>
    <xf numFmtId="0" fontId="3" fillId="0" borderId="26" xfId="0" applyFont="1" applyBorder="1"/>
    <xf numFmtId="0" fontId="16" fillId="7" borderId="20" xfId="0" applyFont="1" applyFill="1" applyBorder="1" applyAlignment="1">
      <alignment horizontal="center" vertical="center"/>
    </xf>
    <xf numFmtId="0" fontId="21" fillId="6" borderId="27" xfId="0" applyFont="1" applyFill="1" applyBorder="1" applyAlignment="1">
      <alignment horizontal="center" vertical="center"/>
    </xf>
    <xf numFmtId="0" fontId="3" fillId="0" borderId="28" xfId="0" applyFont="1" applyBorder="1"/>
    <xf numFmtId="0" fontId="16" fillId="8" borderId="30" xfId="0" applyFont="1" applyFill="1" applyBorder="1" applyAlignment="1">
      <alignment horizontal="center" vertical="center" wrapText="1"/>
    </xf>
    <xf numFmtId="0" fontId="3" fillId="0" borderId="31" xfId="0" applyFont="1" applyBorder="1"/>
    <xf numFmtId="0" fontId="22" fillId="8" borderId="29"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7" fillId="2" borderId="5" xfId="0" applyFont="1" applyFill="1" applyBorder="1" applyAlignment="1">
      <alignment horizontal="left"/>
    </xf>
    <xf numFmtId="0" fontId="7" fillId="10" borderId="2" xfId="0" applyFont="1" applyFill="1" applyBorder="1" applyAlignment="1">
      <alignment horizontal="left"/>
    </xf>
    <xf numFmtId="0" fontId="24" fillId="4" borderId="78" xfId="0" applyFont="1" applyFill="1" applyBorder="1" applyAlignment="1">
      <alignment horizontal="center"/>
    </xf>
    <xf numFmtId="0" fontId="21" fillId="2" borderId="2" xfId="0" applyFont="1" applyFill="1" applyBorder="1" applyAlignment="1">
      <alignment horizontal="center" vertical="center" wrapText="1"/>
    </xf>
    <xf numFmtId="0" fontId="22" fillId="6" borderId="29" xfId="0" applyFont="1" applyFill="1" applyBorder="1" applyAlignment="1">
      <alignment horizontal="center" vertical="center" wrapText="1"/>
    </xf>
    <xf numFmtId="3" fontId="25" fillId="0" borderId="60" xfId="0" applyNumberFormat="1" applyFont="1" applyBorder="1" applyAlignment="1">
      <alignment horizontal="center" vertical="center" wrapText="1"/>
    </xf>
    <xf numFmtId="0" fontId="3" fillId="0" borderId="61" xfId="0" applyFont="1" applyBorder="1"/>
    <xf numFmtId="0" fontId="1" fillId="10" borderId="71" xfId="0" applyFont="1" applyFill="1" applyBorder="1" applyAlignment="1">
      <alignment horizontal="left" wrapText="1"/>
    </xf>
    <xf numFmtId="0" fontId="3" fillId="0" borderId="72" xfId="0" applyFont="1" applyBorder="1"/>
    <xf numFmtId="0" fontId="1" fillId="10" borderId="75" xfId="0" applyFont="1" applyFill="1" applyBorder="1" applyAlignment="1">
      <alignment horizontal="left" vertical="top" wrapText="1"/>
    </xf>
    <xf numFmtId="0" fontId="3" fillId="0" borderId="76" xfId="0" applyFont="1" applyBorder="1"/>
    <xf numFmtId="0" fontId="3" fillId="0" borderId="77" xfId="0" applyFont="1" applyBorder="1"/>
    <xf numFmtId="0" fontId="16" fillId="2" borderId="2" xfId="0" applyFont="1" applyFill="1" applyBorder="1" applyAlignment="1">
      <alignment horizontal="center" vertical="center" wrapText="1"/>
    </xf>
    <xf numFmtId="0" fontId="24" fillId="9" borderId="33" xfId="0" applyFont="1" applyFill="1" applyBorder="1" applyAlignment="1">
      <alignment horizontal="center" vertical="center" wrapText="1"/>
    </xf>
    <xf numFmtId="0" fontId="3" fillId="0" borderId="34" xfId="0" applyFont="1" applyBorder="1"/>
    <xf numFmtId="0" fontId="3" fillId="0" borderId="35" xfId="0" applyFont="1" applyBorder="1"/>
    <xf numFmtId="0" fontId="24" fillId="9" borderId="36" xfId="0" applyFont="1" applyFill="1" applyBorder="1" applyAlignment="1">
      <alignment horizontal="center" vertical="center" wrapText="1"/>
    </xf>
    <xf numFmtId="0" fontId="3" fillId="0" borderId="37" xfId="0" applyFont="1" applyBorder="1"/>
    <xf numFmtId="0" fontId="19" fillId="2" borderId="42" xfId="0" applyFont="1" applyFill="1" applyBorder="1" applyAlignment="1">
      <alignment horizontal="left" wrapText="1"/>
    </xf>
    <xf numFmtId="0" fontId="3" fillId="0" borderId="43" xfId="0" applyFont="1" applyBorder="1"/>
    <xf numFmtId="0" fontId="3" fillId="0" borderId="44" xfId="0" applyFont="1" applyBorder="1"/>
    <xf numFmtId="0" fontId="3" fillId="0" borderId="51" xfId="0" applyFont="1" applyBorder="1"/>
    <xf numFmtId="0" fontId="3" fillId="0" borderId="52" xfId="0" applyFont="1" applyBorder="1"/>
    <xf numFmtId="0" fontId="3" fillId="0" borderId="53" xfId="0" applyFont="1" applyBorder="1"/>
    <xf numFmtId="164" fontId="25" fillId="0" borderId="45" xfId="0" applyNumberFormat="1" applyFont="1" applyBorder="1" applyAlignment="1">
      <alignment horizontal="center" vertical="center" wrapText="1"/>
    </xf>
    <xf numFmtId="0" fontId="3" fillId="0" borderId="46" xfId="0" applyFont="1" applyBorder="1"/>
    <xf numFmtId="0" fontId="3" fillId="0" borderId="54" xfId="0" applyFont="1" applyBorder="1"/>
    <xf numFmtId="0" fontId="3" fillId="0" borderId="55" xfId="0" applyFont="1" applyBorder="1"/>
    <xf numFmtId="0" fontId="25" fillId="10" borderId="60" xfId="0" applyFont="1" applyFill="1" applyBorder="1" applyAlignment="1">
      <alignment horizontal="center" vertical="center" wrapText="1"/>
    </xf>
    <xf numFmtId="0" fontId="25" fillId="0" borderId="62" xfId="0" applyFont="1" applyBorder="1" applyAlignment="1">
      <alignment horizontal="center" vertical="center" wrapText="1"/>
    </xf>
    <xf numFmtId="0" fontId="3" fillId="0" borderId="62" xfId="0" applyFont="1" applyBorder="1"/>
    <xf numFmtId="3" fontId="25" fillId="10" borderId="63" xfId="0" applyNumberFormat="1" applyFont="1" applyFill="1" applyBorder="1" applyAlignment="1">
      <alignment horizontal="center" vertical="center" wrapText="1"/>
    </xf>
    <xf numFmtId="0" fontId="3" fillId="0" borderId="64" xfId="0" applyFont="1" applyBorder="1"/>
    <xf numFmtId="0" fontId="25" fillId="0" borderId="65" xfId="0" applyFont="1" applyBorder="1" applyAlignment="1">
      <alignment horizontal="center" vertical="center" wrapText="1"/>
    </xf>
    <xf numFmtId="0" fontId="3" fillId="0" borderId="66" xfId="0" applyFont="1" applyBorder="1"/>
    <xf numFmtId="0" fontId="25" fillId="10" borderId="65" xfId="0" applyFont="1" applyFill="1" applyBorder="1" applyAlignment="1">
      <alignment horizontal="center" vertical="center" wrapText="1"/>
    </xf>
    <xf numFmtId="3" fontId="25" fillId="0" borderId="47" xfId="0" applyNumberFormat="1" applyFont="1" applyBorder="1" applyAlignment="1">
      <alignment horizontal="center" vertical="center" wrapText="1"/>
    </xf>
    <xf numFmtId="0" fontId="3" fillId="0" borderId="56" xfId="0" applyFont="1" applyBorder="1"/>
    <xf numFmtId="0" fontId="8" fillId="5"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16" fillId="6" borderId="14"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2" borderId="14" xfId="0" applyFont="1" applyFill="1" applyBorder="1" applyAlignment="1">
      <alignment horizontal="center" vertical="center"/>
    </xf>
    <xf numFmtId="1" fontId="20" fillId="5" borderId="18" xfId="0" applyNumberFormat="1" applyFont="1" applyFill="1" applyBorder="1" applyAlignment="1">
      <alignment horizontal="left" vertical="center"/>
    </xf>
    <xf numFmtId="0" fontId="2" fillId="0" borderId="0" xfId="0" applyFont="1" applyAlignment="1">
      <alignment horizontal="center"/>
    </xf>
    <xf numFmtId="0" fontId="0" fillId="0" borderId="0" xfId="0"/>
    <xf numFmtId="14" fontId="16" fillId="4" borderId="2" xfId="0" applyNumberFormat="1" applyFont="1" applyFill="1" applyBorder="1" applyAlignment="1">
      <alignment horizontal="center"/>
    </xf>
    <xf numFmtId="0" fontId="2" fillId="2" borderId="2" xfId="0" applyFont="1" applyFill="1" applyBorder="1" applyAlignment="1">
      <alignment horizontal="center"/>
    </xf>
    <xf numFmtId="0" fontId="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13" fillId="2" borderId="11" xfId="0" applyFont="1" applyFill="1" applyBorder="1" applyAlignment="1">
      <alignment horizontal="left" vertical="center" wrapText="1" readingOrder="1"/>
    </xf>
    <xf numFmtId="0" fontId="3" fillId="0" borderId="12" xfId="0" applyFont="1" applyBorder="1"/>
    <xf numFmtId="0" fontId="3" fillId="0" borderId="13" xfId="0" applyFont="1" applyBorder="1"/>
    <xf numFmtId="0" fontId="18" fillId="0" borderId="90" xfId="0" applyFont="1" applyBorder="1" applyAlignment="1">
      <alignment horizontal="center"/>
    </xf>
    <xf numFmtId="0" fontId="7" fillId="10" borderId="118" xfId="0" applyFont="1" applyFill="1" applyBorder="1" applyAlignment="1">
      <alignment horizontal="left"/>
    </xf>
    <xf numFmtId="0" fontId="3" fillId="0" borderId="119" xfId="0" applyFont="1" applyBorder="1"/>
    <xf numFmtId="0" fontId="7" fillId="10" borderId="120" xfId="0" applyFont="1" applyFill="1" applyBorder="1" applyAlignment="1">
      <alignment horizontal="left"/>
    </xf>
    <xf numFmtId="0" fontId="3" fillId="0" borderId="121" xfId="0" applyFont="1" applyBorder="1"/>
    <xf numFmtId="0" fontId="3" fillId="0" borderId="122" xfId="0" applyFont="1" applyBorder="1"/>
    <xf numFmtId="0" fontId="8" fillId="2" borderId="2" xfId="0" applyFont="1" applyFill="1" applyBorder="1" applyAlignment="1">
      <alignment horizontal="center" vertical="center"/>
    </xf>
    <xf numFmtId="0" fontId="42" fillId="5" borderId="18" xfId="0" applyFont="1" applyFill="1" applyBorder="1" applyAlignment="1">
      <alignment horizontal="left" vertical="center"/>
    </xf>
    <xf numFmtId="0" fontId="8" fillId="6" borderId="20" xfId="0" applyFont="1" applyFill="1" applyBorder="1" applyAlignment="1">
      <alignment horizontal="center" vertical="center"/>
    </xf>
    <xf numFmtId="0" fontId="36" fillId="2" borderId="2" xfId="0" applyFont="1" applyFill="1" applyBorder="1" applyAlignment="1">
      <alignment horizontal="center" vertical="center" wrapText="1"/>
    </xf>
    <xf numFmtId="0" fontId="39" fillId="2" borderId="11" xfId="0" applyFont="1" applyFill="1" applyBorder="1" applyAlignment="1">
      <alignment horizontal="left" vertical="center" wrapText="1" readingOrder="1"/>
    </xf>
    <xf numFmtId="14" fontId="40" fillId="4" borderId="2" xfId="0" applyNumberFormat="1" applyFont="1" applyFill="1" applyBorder="1" applyAlignment="1">
      <alignment horizontal="center"/>
    </xf>
    <xf numFmtId="0" fontId="5" fillId="2" borderId="2" xfId="0" applyFont="1" applyFill="1" applyBorder="1" applyAlignment="1">
      <alignment horizontal="center"/>
    </xf>
    <xf numFmtId="0" fontId="40" fillId="2" borderId="14" xfId="0" applyFont="1" applyFill="1" applyBorder="1" applyAlignment="1">
      <alignment horizontal="center" vertical="center"/>
    </xf>
    <xf numFmtId="0" fontId="42" fillId="5" borderId="96" xfId="0" applyFont="1" applyFill="1" applyBorder="1" applyAlignment="1">
      <alignment horizontal="left" vertical="center"/>
    </xf>
    <xf numFmtId="0" fontId="3" fillId="0" borderId="97" xfId="0" applyFont="1" applyBorder="1"/>
    <xf numFmtId="0" fontId="40" fillId="6" borderId="14" xfId="0" applyFont="1" applyFill="1" applyBorder="1" applyAlignment="1">
      <alignment horizontal="center" vertical="center" wrapText="1"/>
    </xf>
    <xf numFmtId="0" fontId="26" fillId="0" borderId="108" xfId="0" applyFont="1" applyBorder="1" applyAlignment="1">
      <alignment horizontal="center" vertical="center" wrapText="1"/>
    </xf>
    <xf numFmtId="164" fontId="26" fillId="10" borderId="109" xfId="0" applyNumberFormat="1" applyFont="1" applyFill="1" applyBorder="1" applyAlignment="1">
      <alignment horizontal="center" vertical="center" wrapText="1"/>
    </xf>
    <xf numFmtId="0" fontId="3" fillId="0" borderId="111" xfId="0" applyFont="1" applyBorder="1"/>
    <xf numFmtId="0" fontId="26" fillId="10" borderId="110" xfId="0" applyFont="1" applyFill="1" applyBorder="1" applyAlignment="1">
      <alignment horizontal="center" vertical="center" wrapText="1"/>
    </xf>
    <xf numFmtId="0" fontId="3" fillId="0" borderId="112" xfId="0" applyFont="1" applyBorder="1"/>
    <xf numFmtId="0" fontId="26" fillId="0" borderId="62" xfId="0" applyFont="1" applyBorder="1" applyAlignment="1">
      <alignment horizontal="center" vertical="center" wrapText="1"/>
    </xf>
    <xf numFmtId="0" fontId="3" fillId="0" borderId="115" xfId="0" applyFont="1" applyBorder="1"/>
    <xf numFmtId="164" fontId="26" fillId="10" borderId="113" xfId="0" applyNumberFormat="1" applyFont="1" applyFill="1" applyBorder="1" applyAlignment="1">
      <alignment horizontal="center" vertical="center" wrapText="1"/>
    </xf>
    <xf numFmtId="0" fontId="3" fillId="0" borderId="116" xfId="0" applyFont="1" applyBorder="1"/>
    <xf numFmtId="0" fontId="26" fillId="10" borderId="114" xfId="0" applyFont="1" applyFill="1" applyBorder="1" applyAlignment="1">
      <alignment horizontal="center" vertical="center" wrapText="1"/>
    </xf>
    <xf numFmtId="0" fontId="27" fillId="10" borderId="71" xfId="0" applyFont="1" applyFill="1" applyBorder="1" applyAlignment="1">
      <alignment horizontal="left" wrapText="1"/>
    </xf>
    <xf numFmtId="0" fontId="27" fillId="10" borderId="75" xfId="0" applyFont="1" applyFill="1" applyBorder="1" applyAlignment="1">
      <alignment horizontal="left" vertical="top" wrapText="1"/>
    </xf>
    <xf numFmtId="0" fontId="47" fillId="4" borderId="78" xfId="0" applyFont="1" applyFill="1" applyBorder="1" applyAlignment="1">
      <alignment horizontal="center"/>
    </xf>
    <xf numFmtId="0" fontId="16" fillId="2" borderId="100" xfId="0" applyFont="1" applyFill="1" applyBorder="1" applyAlignment="1">
      <alignment horizontal="center" vertical="center" wrapText="1"/>
    </xf>
    <xf numFmtId="0" fontId="3" fillId="0" borderId="101" xfId="0" applyFont="1" applyBorder="1"/>
    <xf numFmtId="0" fontId="47" fillId="9" borderId="102" xfId="0" applyFont="1" applyFill="1" applyBorder="1" applyAlignment="1">
      <alignment horizontal="center" vertical="center" wrapText="1"/>
    </xf>
    <xf numFmtId="0" fontId="3" fillId="0" borderId="103" xfId="0" applyFont="1" applyBorder="1"/>
    <xf numFmtId="0" fontId="26" fillId="10" borderId="41" xfId="0" applyFont="1" applyFill="1" applyBorder="1" applyAlignment="1">
      <alignment horizontal="center" vertical="center" wrapText="1"/>
    </xf>
    <xf numFmtId="0" fontId="27" fillId="2" borderId="42" xfId="0" applyFont="1" applyFill="1" applyBorder="1" applyAlignment="1">
      <alignment horizontal="left" vertical="center" wrapText="1"/>
    </xf>
    <xf numFmtId="0" fontId="3" fillId="0" borderId="104" xfId="0" applyFont="1" applyBorder="1"/>
    <xf numFmtId="0" fontId="28" fillId="0" borderId="58" xfId="0" applyFont="1" applyBorder="1" applyAlignment="1">
      <alignment horizontal="center" vertical="center" wrapText="1"/>
    </xf>
    <xf numFmtId="0" fontId="3" fillId="0" borderId="106" xfId="0" applyFont="1" applyBorder="1"/>
    <xf numFmtId="0" fontId="28" fillId="10" borderId="105" xfId="0" applyFont="1" applyFill="1" applyBorder="1" applyAlignment="1">
      <alignment horizontal="center" vertical="center" wrapText="1"/>
    </xf>
    <xf numFmtId="0" fontId="3" fillId="0" borderId="107" xfId="0" applyFont="1" applyBorder="1"/>
    <xf numFmtId="0" fontId="43" fillId="2" borderId="2" xfId="0" applyFont="1" applyFill="1" applyBorder="1" applyAlignment="1">
      <alignment horizontal="center" vertical="center"/>
    </xf>
    <xf numFmtId="0" fontId="42" fillId="5" borderId="18" xfId="0" applyFont="1" applyFill="1" applyBorder="1" applyAlignment="1">
      <alignment horizontal="left" vertical="center" wrapText="1"/>
    </xf>
    <xf numFmtId="0" fontId="16" fillId="6" borderId="27" xfId="0" applyFont="1" applyFill="1" applyBorder="1" applyAlignment="1">
      <alignment horizontal="center" vertical="center"/>
    </xf>
    <xf numFmtId="0" fontId="22" fillId="6" borderId="27" xfId="0" applyFont="1" applyFill="1" applyBorder="1" applyAlignment="1">
      <alignment horizontal="center" vertical="center"/>
    </xf>
    <xf numFmtId="0" fontId="24" fillId="4" borderId="2" xfId="0" applyFont="1" applyFill="1" applyBorder="1" applyAlignment="1">
      <alignment horizontal="center"/>
    </xf>
    <xf numFmtId="0" fontId="49" fillId="3" borderId="2" xfId="0" applyFont="1" applyFill="1" applyBorder="1" applyAlignment="1">
      <alignment horizontal="left" wrapText="1"/>
    </xf>
    <xf numFmtId="0" fontId="31" fillId="4" borderId="123" xfId="0" applyFont="1" applyFill="1" applyBorder="1" applyAlignment="1">
      <alignment horizontal="center" vertical="center"/>
    </xf>
    <xf numFmtId="0" fontId="3" fillId="0" borderId="124" xfId="0" applyFont="1" applyBorder="1"/>
    <xf numFmtId="0" fontId="3" fillId="0" borderId="125" xfId="0" applyFont="1" applyBorder="1"/>
    <xf numFmtId="0" fontId="5" fillId="4" borderId="2" xfId="0" applyFont="1" applyFill="1" applyBorder="1"/>
    <xf numFmtId="0" fontId="64" fillId="4" borderId="126" xfId="0" applyFont="1" applyFill="1" applyBorder="1" applyAlignment="1">
      <alignment horizontal="center" wrapText="1"/>
    </xf>
    <xf numFmtId="0" fontId="3" fillId="0" borderId="133" xfId="0" applyFont="1" applyBorder="1"/>
    <xf numFmtId="0" fontId="51" fillId="4" borderId="127" xfId="0" applyFont="1" applyFill="1" applyBorder="1" applyAlignment="1">
      <alignment horizontal="center" vertical="center"/>
    </xf>
    <xf numFmtId="0" fontId="3" fillId="0" borderId="128" xfId="0" applyFont="1" applyBorder="1"/>
    <xf numFmtId="0" fontId="51" fillId="4" borderId="81" xfId="0" applyFont="1" applyFill="1" applyBorder="1" applyAlignment="1">
      <alignment horizontal="center" vertical="center"/>
    </xf>
    <xf numFmtId="0" fontId="3" fillId="0" borderId="129" xfId="0" applyFont="1" applyBorder="1"/>
    <xf numFmtId="0" fontId="21" fillId="4" borderId="131" xfId="0" applyFont="1" applyFill="1" applyBorder="1" applyAlignment="1">
      <alignment horizontal="center" vertical="center"/>
    </xf>
    <xf numFmtId="0" fontId="3" fillId="0" borderId="132" xfId="0" applyFont="1" applyBorder="1"/>
    <xf numFmtId="0" fontId="64" fillId="4" borderId="81" xfId="0" applyFont="1" applyFill="1" applyBorder="1" applyAlignment="1">
      <alignment horizontal="center" vertical="center"/>
    </xf>
    <xf numFmtId="0" fontId="37" fillId="2" borderId="2" xfId="0" applyFont="1" applyFill="1" applyBorder="1" applyAlignment="1">
      <alignment horizontal="center" vertical="center" wrapText="1"/>
    </xf>
    <xf numFmtId="0" fontId="16" fillId="7" borderId="134" xfId="0" applyFont="1" applyFill="1" applyBorder="1" applyAlignment="1">
      <alignment horizontal="center" vertical="center"/>
    </xf>
    <xf numFmtId="0" fontId="3" fillId="0" borderId="135" xfId="0" applyFont="1" applyBorder="1"/>
    <xf numFmtId="0" fontId="16" fillId="12" borderId="126" xfId="0" applyFont="1" applyFill="1" applyBorder="1" applyAlignment="1">
      <alignment horizontal="center" vertical="center" wrapText="1"/>
    </xf>
    <xf numFmtId="0" fontId="3" fillId="13" borderId="126"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1524000" cy="876300"/>
    <xdr:sp macro="" textlink="">
      <xdr:nvSpPr>
        <xdr:cNvPr id="3" name="Shape 3">
          <a:extLst>
            <a:ext uri="{FF2B5EF4-FFF2-40B4-BE49-F238E27FC236}">
              <a16:creationId xmlns:a16="http://schemas.microsoft.com/office/drawing/2014/main" id="{00000000-0008-0000-0000-000003000000}"/>
            </a:ext>
          </a:extLst>
        </xdr:cNvPr>
        <xdr:cNvSpPr/>
      </xdr:nvSpPr>
      <xdr:spPr>
        <a:xfrm>
          <a:off x="4593525" y="3351375"/>
          <a:ext cx="1504950" cy="857250"/>
        </a:xfrm>
        <a:prstGeom prst="rect">
          <a:avLst/>
        </a:prstGeom>
        <a:blipFill rotWithShape="1">
          <a:blip xmlns:r="http://schemas.openxmlformats.org/officeDocument/2006/relationships" r:embed="rId1">
            <a:alphaModFix/>
          </a:blip>
          <a:stretch>
            <a:fillRect/>
          </a:stretch>
        </a:blipFill>
        <a:ln w="25400" cap="flat" cmpd="sng">
          <a:solidFill>
            <a:schemeClr val="l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17</xdr:row>
      <xdr:rowOff>9525</xdr:rowOff>
    </xdr:from>
    <xdr:ext cx="257175" cy="200025"/>
    <xdr:sp macro="" textlink="">
      <xdr:nvSpPr>
        <xdr:cNvPr id="4" name="Shape 4">
          <a:extLst>
            <a:ext uri="{FF2B5EF4-FFF2-40B4-BE49-F238E27FC236}">
              <a16:creationId xmlns:a16="http://schemas.microsoft.com/office/drawing/2014/main" id="{00000000-0008-0000-0000-00000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20</xdr:row>
      <xdr:rowOff>47625</xdr:rowOff>
    </xdr:from>
    <xdr:ext cx="247650" cy="200025"/>
    <xdr:sp macro="" textlink="">
      <xdr:nvSpPr>
        <xdr:cNvPr id="5" name="Shape 5">
          <a:extLst>
            <a:ext uri="{FF2B5EF4-FFF2-40B4-BE49-F238E27FC236}">
              <a16:creationId xmlns:a16="http://schemas.microsoft.com/office/drawing/2014/main" id="{00000000-0008-0000-0000-000005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104775</xdr:colOff>
      <xdr:row>74</xdr:row>
      <xdr:rowOff>95250</xdr:rowOff>
    </xdr:from>
    <xdr:ext cx="5962650" cy="13335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2369438" y="3118013"/>
          <a:ext cx="5953125" cy="132397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00"/>
            <a:buFont typeface="Trebuchet MS"/>
            <a:buNone/>
          </a:pPr>
          <a:r>
            <a:rPr lang="en-US" sz="1000" b="1">
              <a:solidFill>
                <a:schemeClr val="dk1"/>
              </a:solidFill>
              <a:latin typeface="Trebuchet MS"/>
              <a:ea typeface="Trebuchet MS"/>
              <a:cs typeface="Trebuchet MS"/>
              <a:sym typeface="Trebuchet MS"/>
            </a:rPr>
            <a:t>BIO ANDES CONSULTING SPA</a:t>
          </a:r>
          <a:endParaRPr sz="1400"/>
        </a:p>
        <a:p>
          <a:pPr marL="0" lvl="0" indent="0" algn="l" rtl="0">
            <a:spcBef>
              <a:spcPts val="0"/>
            </a:spcBef>
            <a:spcAft>
              <a:spcPts val="0"/>
            </a:spcAft>
            <a:buClr>
              <a:schemeClr val="dk1"/>
            </a:buClr>
            <a:buSzPts val="1000"/>
            <a:buFont typeface="Trebuchet MS"/>
            <a:buNone/>
          </a:pPr>
          <a:r>
            <a:rPr lang="en-US" sz="1000" b="1">
              <a:solidFill>
                <a:schemeClr val="dk1"/>
              </a:solidFill>
              <a:latin typeface="Trebuchet MS"/>
              <a:ea typeface="Trebuchet MS"/>
              <a:cs typeface="Trebuchet MS"/>
              <a:sym typeface="Trebuchet MS"/>
            </a:rPr>
            <a:t>RUT   76.783.970-7</a:t>
          </a:r>
          <a:endParaRPr sz="1400"/>
        </a:p>
        <a:p>
          <a:pPr marL="0" lvl="0" indent="0" algn="l" rtl="0">
            <a:spcBef>
              <a:spcPts val="0"/>
            </a:spcBef>
            <a:spcAft>
              <a:spcPts val="0"/>
            </a:spcAft>
            <a:buClr>
              <a:schemeClr val="dk1"/>
            </a:buClr>
            <a:buSzPts val="1000"/>
            <a:buFont typeface="Trebuchet MS"/>
            <a:buNone/>
          </a:pPr>
          <a:r>
            <a:rPr lang="en-US" sz="1000" b="1">
              <a:solidFill>
                <a:schemeClr val="dk1"/>
              </a:solidFill>
              <a:latin typeface="Trebuchet MS"/>
              <a:ea typeface="Trebuchet MS"/>
              <a:cs typeface="Trebuchet MS"/>
              <a:sym typeface="Trebuchet MS"/>
            </a:rPr>
            <a:t>BANCO DE CRÉDITO E INVERSIONES (BCI)</a:t>
          </a:r>
          <a:endParaRPr sz="1400"/>
        </a:p>
        <a:p>
          <a:pPr marL="0" lvl="0" indent="0" algn="l" rtl="0">
            <a:spcBef>
              <a:spcPts val="0"/>
            </a:spcBef>
            <a:spcAft>
              <a:spcPts val="0"/>
            </a:spcAft>
            <a:buClr>
              <a:schemeClr val="dk1"/>
            </a:buClr>
            <a:buSzPts val="1000"/>
            <a:buFont typeface="Trebuchet MS"/>
            <a:buNone/>
          </a:pPr>
          <a:r>
            <a:rPr lang="en-US" sz="1000" b="1">
              <a:solidFill>
                <a:schemeClr val="dk1"/>
              </a:solidFill>
              <a:latin typeface="Trebuchet MS"/>
              <a:ea typeface="Trebuchet MS"/>
              <a:cs typeface="Trebuchet MS"/>
              <a:sym typeface="Trebuchet MS"/>
            </a:rPr>
            <a:t>CUENTA CORRIENTE 86100491</a:t>
          </a:r>
          <a:endParaRPr sz="1400"/>
        </a:p>
        <a:p>
          <a:pPr marL="0" lvl="0" indent="0" algn="l" rtl="0">
            <a:spcBef>
              <a:spcPts val="0"/>
            </a:spcBef>
            <a:spcAft>
              <a:spcPts val="0"/>
            </a:spcAft>
            <a:buClr>
              <a:schemeClr val="dk1"/>
            </a:buClr>
            <a:buSzPts val="1000"/>
            <a:buFont typeface="Trebuchet MS"/>
            <a:buNone/>
          </a:pPr>
          <a:r>
            <a:rPr lang="en-US" sz="1000" b="1">
              <a:solidFill>
                <a:schemeClr val="dk1"/>
              </a:solidFill>
              <a:latin typeface="Trebuchet MS"/>
              <a:ea typeface="Trebuchet MS"/>
              <a:cs typeface="Trebuchet MS"/>
              <a:sym typeface="Trebuchet MS"/>
            </a:rPr>
            <a:t>EMAIL   info@america-digital.com</a:t>
          </a:r>
          <a:endParaRPr sz="1400"/>
        </a:p>
        <a:p>
          <a:pPr marL="0" lvl="0" indent="0" algn="l" rtl="0">
            <a:spcBef>
              <a:spcPts val="0"/>
            </a:spcBef>
            <a:spcAft>
              <a:spcPts val="0"/>
            </a:spcAft>
            <a:buClr>
              <a:schemeClr val="dk1"/>
            </a:buClr>
            <a:buSzPts val="1000"/>
            <a:buFont typeface="Trebuchet MS"/>
            <a:buNone/>
          </a:pPr>
          <a:r>
            <a:rPr lang="en-US" sz="1000" b="1">
              <a:solidFill>
                <a:schemeClr val="dk1"/>
              </a:solidFill>
              <a:latin typeface="Trebuchet MS"/>
              <a:ea typeface="Trebuchet MS"/>
              <a:cs typeface="Trebuchet MS"/>
              <a:sym typeface="Trebuchet MS"/>
            </a:rPr>
            <a:t>GIRO  ASESORÍA Y GESTION DE MARKETING Y PRODUCCIÓN DE EVENTOS</a:t>
          </a:r>
          <a:endParaRPr sz="1400"/>
        </a:p>
        <a:p>
          <a:pPr marL="0" lvl="0" indent="0" algn="l" rtl="0">
            <a:spcBef>
              <a:spcPts val="0"/>
            </a:spcBef>
            <a:spcAft>
              <a:spcPts val="0"/>
            </a:spcAft>
            <a:buClr>
              <a:schemeClr val="dk1"/>
            </a:buClr>
            <a:buSzPts val="1000"/>
            <a:buFont typeface="Trebuchet MS"/>
            <a:buNone/>
          </a:pPr>
          <a:r>
            <a:rPr lang="en-US" sz="1000" b="1">
              <a:solidFill>
                <a:schemeClr val="dk1"/>
              </a:solidFill>
              <a:latin typeface="Trebuchet MS"/>
              <a:ea typeface="Trebuchet MS"/>
              <a:cs typeface="Trebuchet MS"/>
              <a:sym typeface="Trebuchet MS"/>
            </a:rPr>
            <a:t>DIRECCIÓN   LOS ALERCES 2715, OFICINA G, ÑUÑOA</a:t>
          </a:r>
          <a:endParaRPr sz="1000" b="1">
            <a:latin typeface="Trebuchet MS"/>
            <a:ea typeface="Trebuchet MS"/>
            <a:cs typeface="Trebuchet MS"/>
            <a:sym typeface="Trebuchet MS"/>
          </a:endParaRPr>
        </a:p>
      </xdr:txBody>
    </xdr:sp>
    <xdr:clientData fLocksWithSheet="0"/>
  </xdr:oneCellAnchor>
  <xdr:oneCellAnchor>
    <xdr:from>
      <xdr:col>1</xdr:col>
      <xdr:colOff>161925</xdr:colOff>
      <xdr:row>82</xdr:row>
      <xdr:rowOff>104775</xdr:rowOff>
    </xdr:from>
    <xdr:ext cx="5686425" cy="1663065"/>
    <xdr:sp macro="" textlink="">
      <xdr:nvSpPr>
        <xdr:cNvPr id="7" name="Shape 7">
          <a:extLst>
            <a:ext uri="{FF2B5EF4-FFF2-40B4-BE49-F238E27FC236}">
              <a16:creationId xmlns:a16="http://schemas.microsoft.com/office/drawing/2014/main" id="{00000000-0008-0000-0000-000007000000}"/>
            </a:ext>
          </a:extLst>
        </xdr:cNvPr>
        <xdr:cNvSpPr txBox="1"/>
      </xdr:nvSpPr>
      <xdr:spPr>
        <a:xfrm>
          <a:off x="565785" y="24984075"/>
          <a:ext cx="5686425" cy="166306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rtl="0"/>
          <a:r>
            <a:rPr lang="es-CL" sz="1100" b="1" i="0" u="none" strike="noStrike">
              <a:effectLst/>
              <a:latin typeface="+mn-lt"/>
              <a:ea typeface="+mn-ea"/>
              <a:cs typeface="+mn-cs"/>
            </a:rPr>
            <a:t>Nombre del Beneficiario:</a:t>
          </a:r>
          <a:r>
            <a:rPr lang="es-CL" sz="1100" b="0" i="0" u="none" strike="noStrike">
              <a:effectLst/>
              <a:latin typeface="+mn-lt"/>
              <a:ea typeface="+mn-ea"/>
              <a:cs typeface="+mn-cs"/>
            </a:rPr>
            <a:t> Bio Andes America Digital LLC</a:t>
          </a:r>
          <a:endParaRPr lang="es-CL" sz="1000" b="0">
            <a:effectLst/>
          </a:endParaRPr>
        </a:p>
        <a:p>
          <a:pPr rtl="0"/>
          <a:r>
            <a:rPr lang="es-CL" sz="1100" b="1" i="0" u="none" strike="noStrike">
              <a:effectLst/>
              <a:latin typeface="+mn-lt"/>
              <a:ea typeface="+mn-ea"/>
              <a:cs typeface="+mn-cs"/>
            </a:rPr>
            <a:t>Dirección del Beneficiario:</a:t>
          </a:r>
          <a:r>
            <a:rPr lang="es-CL" sz="1100" b="0" i="0" u="none" strike="noStrike">
              <a:effectLst/>
              <a:latin typeface="+mn-lt"/>
              <a:ea typeface="+mn-ea"/>
              <a:cs typeface="+mn-cs"/>
            </a:rPr>
            <a:t> 8 The Green, Ste 4000, Dover, Delaware, 19901, USA</a:t>
          </a:r>
          <a:endParaRPr lang="es-CL" sz="1000" b="0">
            <a:effectLst/>
          </a:endParaRPr>
        </a:p>
        <a:p>
          <a:pPr rtl="0"/>
          <a:r>
            <a:rPr lang="es-CL" sz="1100" b="1" i="0" u="none" strike="noStrike">
              <a:effectLst/>
              <a:latin typeface="+mn-lt"/>
              <a:ea typeface="+mn-ea"/>
              <a:cs typeface="+mn-cs"/>
            </a:rPr>
            <a:t>Nombre del Banco: </a:t>
          </a:r>
          <a:r>
            <a:rPr lang="es-CL" sz="1100" b="0" i="0" u="none" strike="noStrike">
              <a:effectLst/>
              <a:latin typeface="+mn-lt"/>
              <a:ea typeface="+mn-ea"/>
              <a:cs typeface="+mn-cs"/>
            </a:rPr>
            <a:t>City National Bank of Florida</a:t>
          </a:r>
          <a:br>
            <a:rPr lang="es-CL" sz="1100" b="0" i="0" u="none" strike="noStrike">
              <a:effectLst/>
              <a:latin typeface="+mn-lt"/>
              <a:ea typeface="+mn-ea"/>
              <a:cs typeface="+mn-cs"/>
            </a:rPr>
          </a:br>
          <a:r>
            <a:rPr lang="es-CL" sz="1100" b="1" i="0" u="none" strike="noStrike">
              <a:effectLst/>
              <a:latin typeface="+mn-lt"/>
              <a:ea typeface="+mn-ea"/>
              <a:cs typeface="+mn-cs"/>
            </a:rPr>
            <a:t>Dirección del Banco</a:t>
          </a:r>
          <a:r>
            <a:rPr lang="es-CL" sz="1100" b="0" i="0" u="none" strike="noStrike">
              <a:effectLst/>
              <a:latin typeface="+mn-lt"/>
              <a:ea typeface="+mn-ea"/>
              <a:cs typeface="+mn-cs"/>
            </a:rPr>
            <a:t>: 100 SE 2nd. Street, Miami, FL 33131</a:t>
          </a:r>
          <a:endParaRPr lang="es-CL" sz="1000" b="0">
            <a:effectLst/>
          </a:endParaRPr>
        </a:p>
        <a:p>
          <a:pPr rtl="0"/>
          <a:r>
            <a:rPr lang="es-CL" sz="1100" b="1" i="0" u="none" strike="noStrike">
              <a:effectLst/>
              <a:latin typeface="+mn-lt"/>
              <a:ea typeface="+mn-ea"/>
              <a:cs typeface="+mn-cs"/>
            </a:rPr>
            <a:t>Routing number</a:t>
          </a:r>
          <a:r>
            <a:rPr lang="es-CL" sz="1100" b="0" i="0" u="none" strike="noStrike">
              <a:effectLst/>
              <a:latin typeface="+mn-lt"/>
              <a:ea typeface="+mn-ea"/>
              <a:cs typeface="+mn-cs"/>
            </a:rPr>
            <a:t> </a:t>
          </a:r>
          <a:r>
            <a:rPr lang="es-CL" sz="1100" b="1" i="0" u="none" strike="noStrike">
              <a:effectLst/>
              <a:latin typeface="+mn-lt"/>
              <a:ea typeface="+mn-ea"/>
              <a:cs typeface="+mn-cs"/>
            </a:rPr>
            <a:t>o Nº ABA</a:t>
          </a:r>
          <a:r>
            <a:rPr lang="es-CL" sz="1100" b="0" i="0" u="none" strike="noStrike">
              <a:effectLst/>
              <a:latin typeface="+mn-lt"/>
              <a:ea typeface="+mn-ea"/>
              <a:cs typeface="+mn-cs"/>
            </a:rPr>
            <a:t>: 066004367</a:t>
          </a:r>
          <a:endParaRPr lang="es-CL" sz="1000" b="0">
            <a:effectLst/>
          </a:endParaRPr>
        </a:p>
        <a:p>
          <a:pPr rtl="0"/>
          <a:r>
            <a:rPr lang="es-CL" sz="1100" b="1" i="0" u="none" strike="noStrike">
              <a:effectLst/>
              <a:latin typeface="+mn-lt"/>
              <a:ea typeface="+mn-ea"/>
              <a:cs typeface="+mn-cs"/>
            </a:rPr>
            <a:t>Número de cuenta:</a:t>
          </a:r>
          <a:r>
            <a:rPr lang="es-CL" sz="1100" b="0" i="0" u="none" strike="noStrike">
              <a:effectLst/>
              <a:latin typeface="+mn-lt"/>
              <a:ea typeface="+mn-ea"/>
              <a:cs typeface="+mn-cs"/>
            </a:rPr>
            <a:t> 30000565390</a:t>
          </a:r>
          <a:endParaRPr lang="es-CL" sz="1000" b="0">
            <a:effectLst/>
          </a:endParaRPr>
        </a:p>
        <a:p>
          <a:pPr rtl="0"/>
          <a:r>
            <a:rPr lang="es-CL" sz="1100" b="1" i="0" u="none" strike="noStrike">
              <a:effectLst/>
              <a:latin typeface="+mn-lt"/>
              <a:ea typeface="+mn-ea"/>
              <a:cs typeface="+mn-cs"/>
            </a:rPr>
            <a:t>Swift: </a:t>
          </a:r>
          <a:r>
            <a:rPr lang="es-CL" sz="1100" b="0" i="0" u="none" strike="noStrike">
              <a:effectLst/>
              <a:latin typeface="+mn-lt"/>
              <a:ea typeface="+mn-ea"/>
              <a:cs typeface="+mn-cs"/>
            </a:rPr>
            <a:t>CNBFUS3M</a:t>
          </a:r>
          <a:endParaRPr lang="es-CL" sz="1000" b="0">
            <a:effectLst/>
          </a:endParaRPr>
        </a:p>
        <a:p>
          <a:r>
            <a:rPr lang="es-CL" sz="1100" b="1" i="0" u="none" strike="noStrike">
              <a:effectLst/>
              <a:latin typeface="+mn-lt"/>
              <a:ea typeface="+mn-ea"/>
              <a:cs typeface="+mn-cs"/>
            </a:rPr>
            <a:t>Mail: </a:t>
          </a:r>
          <a:r>
            <a:rPr lang="es-CL" sz="1100" b="1" i="0" u="sng">
              <a:effectLst/>
              <a:latin typeface="+mn-lt"/>
              <a:ea typeface="+mn-ea"/>
              <a:cs typeface="+mn-cs"/>
            </a:rPr>
            <a:t>info@america-digital.com</a:t>
          </a:r>
          <a:r>
            <a:rPr lang="es-CL" sz="1100" b="1" i="0" u="none" strike="noStrike">
              <a:effectLst/>
              <a:latin typeface="+mn-lt"/>
              <a:ea typeface="+mn-ea"/>
              <a:cs typeface="+mn-cs"/>
            </a:rPr>
            <a:t> </a:t>
          </a:r>
          <a:endParaRPr sz="1000">
            <a:latin typeface="Trebuchet MS"/>
            <a:ea typeface="Trebuchet MS"/>
            <a:cs typeface="Trebuchet MS"/>
            <a:sym typeface="Trebuchet MS"/>
          </a:endParaRPr>
        </a:p>
      </xdr:txBody>
    </xdr:sp>
    <xdr:clientData fLocksWithSheet="0"/>
  </xdr:oneCellAnchor>
  <xdr:oneCellAnchor>
    <xdr:from>
      <xdr:col>1</xdr:col>
      <xdr:colOff>161925</xdr:colOff>
      <xdr:row>89</xdr:row>
      <xdr:rowOff>95250</xdr:rowOff>
    </xdr:from>
    <xdr:ext cx="5762625" cy="2476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2469450" y="3660938"/>
          <a:ext cx="5753100" cy="23812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PAGOS CON PAYPAL, CUENTA PAYPAL DE DESTINO: info@america-digital.com</a:t>
          </a:r>
          <a:endParaRPr sz="1400"/>
        </a:p>
        <a:p>
          <a:pPr marL="0" lvl="0" indent="0" algn="l" rtl="0">
            <a:spcBef>
              <a:spcPts val="0"/>
            </a:spcBef>
            <a:spcAft>
              <a:spcPts val="0"/>
            </a:spcAft>
            <a:buSzPts val="900"/>
            <a:buFont typeface="Arial"/>
            <a:buNone/>
          </a:pPr>
          <a:endParaRPr sz="900">
            <a:latin typeface="Arial"/>
            <a:ea typeface="Arial"/>
            <a:cs typeface="Arial"/>
            <a:sym typeface="Arial"/>
          </a:endParaRPr>
        </a:p>
      </xdr:txBody>
    </xdr:sp>
    <xdr:clientData fLocksWithSheet="0"/>
  </xdr:oneCellAnchor>
  <xdr:oneCellAnchor>
    <xdr:from>
      <xdr:col>7</xdr:col>
      <xdr:colOff>819150</xdr:colOff>
      <xdr:row>21</xdr:row>
      <xdr:rowOff>47625</xdr:rowOff>
    </xdr:from>
    <xdr:ext cx="247650" cy="200025"/>
    <xdr:sp macro="" textlink="">
      <xdr:nvSpPr>
        <xdr:cNvPr id="2" name="Shape 5">
          <a:extLst>
            <a:ext uri="{FF2B5EF4-FFF2-40B4-BE49-F238E27FC236}">
              <a16:creationId xmlns:a16="http://schemas.microsoft.com/office/drawing/2014/main" id="{00000000-0008-0000-0000-000002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22</xdr:row>
      <xdr:rowOff>47625</xdr:rowOff>
    </xdr:from>
    <xdr:ext cx="247650" cy="200025"/>
    <xdr:sp macro="" textlink="">
      <xdr:nvSpPr>
        <xdr:cNvPr id="11" name="Shape 5">
          <a:extLst>
            <a:ext uri="{FF2B5EF4-FFF2-40B4-BE49-F238E27FC236}">
              <a16:creationId xmlns:a16="http://schemas.microsoft.com/office/drawing/2014/main" id="{00000000-0008-0000-0000-00000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23</xdr:row>
      <xdr:rowOff>47625</xdr:rowOff>
    </xdr:from>
    <xdr:ext cx="247650" cy="200025"/>
    <xdr:sp macro="" textlink="">
      <xdr:nvSpPr>
        <xdr:cNvPr id="12" name="Shape 5">
          <a:extLst>
            <a:ext uri="{FF2B5EF4-FFF2-40B4-BE49-F238E27FC236}">
              <a16:creationId xmlns:a16="http://schemas.microsoft.com/office/drawing/2014/main" id="{00000000-0008-0000-0000-00000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24</xdr:row>
      <xdr:rowOff>47625</xdr:rowOff>
    </xdr:from>
    <xdr:ext cx="247650" cy="200025"/>
    <xdr:sp macro="" textlink="">
      <xdr:nvSpPr>
        <xdr:cNvPr id="13" name="Shape 5">
          <a:extLst>
            <a:ext uri="{FF2B5EF4-FFF2-40B4-BE49-F238E27FC236}">
              <a16:creationId xmlns:a16="http://schemas.microsoft.com/office/drawing/2014/main" id="{00000000-0008-0000-0000-00000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26</xdr:row>
      <xdr:rowOff>47625</xdr:rowOff>
    </xdr:from>
    <xdr:ext cx="247650" cy="200025"/>
    <xdr:sp macro="" textlink="">
      <xdr:nvSpPr>
        <xdr:cNvPr id="14" name="Shape 5">
          <a:extLst>
            <a:ext uri="{FF2B5EF4-FFF2-40B4-BE49-F238E27FC236}">
              <a16:creationId xmlns:a16="http://schemas.microsoft.com/office/drawing/2014/main" id="{00000000-0008-0000-0000-00000E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27</xdr:row>
      <xdr:rowOff>47625</xdr:rowOff>
    </xdr:from>
    <xdr:ext cx="247650" cy="200025"/>
    <xdr:sp macro="" textlink="">
      <xdr:nvSpPr>
        <xdr:cNvPr id="15" name="Shape 5">
          <a:extLst>
            <a:ext uri="{FF2B5EF4-FFF2-40B4-BE49-F238E27FC236}">
              <a16:creationId xmlns:a16="http://schemas.microsoft.com/office/drawing/2014/main" id="{00000000-0008-0000-0000-00000F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28</xdr:row>
      <xdr:rowOff>47625</xdr:rowOff>
    </xdr:from>
    <xdr:ext cx="247650" cy="200025"/>
    <xdr:sp macro="" textlink="">
      <xdr:nvSpPr>
        <xdr:cNvPr id="16" name="Shape 5">
          <a:extLst>
            <a:ext uri="{FF2B5EF4-FFF2-40B4-BE49-F238E27FC236}">
              <a16:creationId xmlns:a16="http://schemas.microsoft.com/office/drawing/2014/main" id="{00000000-0008-0000-0000-000010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29</xdr:row>
      <xdr:rowOff>47625</xdr:rowOff>
    </xdr:from>
    <xdr:ext cx="247650" cy="200025"/>
    <xdr:sp macro="" textlink="">
      <xdr:nvSpPr>
        <xdr:cNvPr id="17" name="Shape 5">
          <a:extLst>
            <a:ext uri="{FF2B5EF4-FFF2-40B4-BE49-F238E27FC236}">
              <a16:creationId xmlns:a16="http://schemas.microsoft.com/office/drawing/2014/main" id="{00000000-0008-0000-0000-000011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30</xdr:row>
      <xdr:rowOff>47625</xdr:rowOff>
    </xdr:from>
    <xdr:ext cx="247650" cy="200025"/>
    <xdr:sp macro="" textlink="">
      <xdr:nvSpPr>
        <xdr:cNvPr id="18" name="Shape 5">
          <a:extLst>
            <a:ext uri="{FF2B5EF4-FFF2-40B4-BE49-F238E27FC236}">
              <a16:creationId xmlns:a16="http://schemas.microsoft.com/office/drawing/2014/main" id="{00000000-0008-0000-0000-000012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800100</xdr:colOff>
      <xdr:row>31</xdr:row>
      <xdr:rowOff>466725</xdr:rowOff>
    </xdr:from>
    <xdr:ext cx="247650" cy="200025"/>
    <xdr:sp macro="" textlink="">
      <xdr:nvSpPr>
        <xdr:cNvPr id="19" name="Shape 5">
          <a:extLst>
            <a:ext uri="{FF2B5EF4-FFF2-40B4-BE49-F238E27FC236}">
              <a16:creationId xmlns:a16="http://schemas.microsoft.com/office/drawing/2014/main" id="{00000000-0008-0000-0000-000013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32</xdr:row>
      <xdr:rowOff>47625</xdr:rowOff>
    </xdr:from>
    <xdr:ext cx="247650" cy="200025"/>
    <xdr:sp macro="" textlink="">
      <xdr:nvSpPr>
        <xdr:cNvPr id="20" name="Shape 5">
          <a:extLst>
            <a:ext uri="{FF2B5EF4-FFF2-40B4-BE49-F238E27FC236}">
              <a16:creationId xmlns:a16="http://schemas.microsoft.com/office/drawing/2014/main" id="{00000000-0008-0000-0000-000014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923925</xdr:colOff>
      <xdr:row>18</xdr:row>
      <xdr:rowOff>57150</xdr:rowOff>
    </xdr:from>
    <xdr:ext cx="257175" cy="200025"/>
    <xdr:sp macro="" textlink="">
      <xdr:nvSpPr>
        <xdr:cNvPr id="21" name="Shape 4">
          <a:extLst>
            <a:ext uri="{FF2B5EF4-FFF2-40B4-BE49-F238E27FC236}">
              <a16:creationId xmlns:a16="http://schemas.microsoft.com/office/drawing/2014/main" id="{00000000-0008-0000-0000-00001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19</xdr:row>
      <xdr:rowOff>9525</xdr:rowOff>
    </xdr:from>
    <xdr:ext cx="257175" cy="200025"/>
    <xdr:sp macro="" textlink="">
      <xdr:nvSpPr>
        <xdr:cNvPr id="22" name="Shape 4">
          <a:extLst>
            <a:ext uri="{FF2B5EF4-FFF2-40B4-BE49-F238E27FC236}">
              <a16:creationId xmlns:a16="http://schemas.microsoft.com/office/drawing/2014/main" id="{00000000-0008-0000-0000-00001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809625</xdr:colOff>
      <xdr:row>25</xdr:row>
      <xdr:rowOff>9525</xdr:rowOff>
    </xdr:from>
    <xdr:ext cx="247650" cy="200025"/>
    <xdr:sp macro="" textlink="">
      <xdr:nvSpPr>
        <xdr:cNvPr id="23" name="Shape 5">
          <a:extLst>
            <a:ext uri="{FF2B5EF4-FFF2-40B4-BE49-F238E27FC236}">
              <a16:creationId xmlns:a16="http://schemas.microsoft.com/office/drawing/2014/main" id="{00000000-0008-0000-0000-000017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15</xdr:row>
      <xdr:rowOff>9525</xdr:rowOff>
    </xdr:from>
    <xdr:ext cx="257175" cy="200025"/>
    <xdr:sp macro="" textlink="">
      <xdr:nvSpPr>
        <xdr:cNvPr id="24" name="Shape 4">
          <a:extLst>
            <a:ext uri="{FF2B5EF4-FFF2-40B4-BE49-F238E27FC236}">
              <a16:creationId xmlns:a16="http://schemas.microsoft.com/office/drawing/2014/main" id="{00000000-0008-0000-0000-000018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16</xdr:row>
      <xdr:rowOff>9525</xdr:rowOff>
    </xdr:from>
    <xdr:ext cx="257175" cy="200025"/>
    <xdr:sp macro="" textlink="">
      <xdr:nvSpPr>
        <xdr:cNvPr id="25" name="Shape 4">
          <a:extLst>
            <a:ext uri="{FF2B5EF4-FFF2-40B4-BE49-F238E27FC236}">
              <a16:creationId xmlns:a16="http://schemas.microsoft.com/office/drawing/2014/main" id="{00000000-0008-0000-0000-000019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17</xdr:row>
      <xdr:rowOff>9525</xdr:rowOff>
    </xdr:from>
    <xdr:ext cx="247650" cy="200025"/>
    <xdr:sp macro="" textlink="">
      <xdr:nvSpPr>
        <xdr:cNvPr id="26" name="Shape 5">
          <a:extLst>
            <a:ext uri="{FF2B5EF4-FFF2-40B4-BE49-F238E27FC236}">
              <a16:creationId xmlns:a16="http://schemas.microsoft.com/office/drawing/2014/main" id="{00000000-0008-0000-0000-00001A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914400</xdr:colOff>
      <xdr:row>18</xdr:row>
      <xdr:rowOff>47625</xdr:rowOff>
    </xdr:from>
    <xdr:ext cx="247650" cy="200025"/>
    <xdr:sp macro="" textlink="">
      <xdr:nvSpPr>
        <xdr:cNvPr id="27" name="Shape 5">
          <a:extLst>
            <a:ext uri="{FF2B5EF4-FFF2-40B4-BE49-F238E27FC236}">
              <a16:creationId xmlns:a16="http://schemas.microsoft.com/office/drawing/2014/main" id="{00000000-0008-0000-0000-00001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19</xdr:row>
      <xdr:rowOff>0</xdr:rowOff>
    </xdr:from>
    <xdr:ext cx="247650" cy="200025"/>
    <xdr:sp macro="" textlink="">
      <xdr:nvSpPr>
        <xdr:cNvPr id="28" name="Shape 5">
          <a:extLst>
            <a:ext uri="{FF2B5EF4-FFF2-40B4-BE49-F238E27FC236}">
              <a16:creationId xmlns:a16="http://schemas.microsoft.com/office/drawing/2014/main" id="{00000000-0008-0000-0000-00001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16</xdr:row>
      <xdr:rowOff>9525</xdr:rowOff>
    </xdr:from>
    <xdr:ext cx="247650" cy="200025"/>
    <xdr:sp macro="" textlink="">
      <xdr:nvSpPr>
        <xdr:cNvPr id="29" name="Shape 5">
          <a:extLst>
            <a:ext uri="{FF2B5EF4-FFF2-40B4-BE49-F238E27FC236}">
              <a16:creationId xmlns:a16="http://schemas.microsoft.com/office/drawing/2014/main" id="{00000000-0008-0000-0000-00001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21</xdr:row>
      <xdr:rowOff>9525</xdr:rowOff>
    </xdr:from>
    <xdr:ext cx="257175" cy="200025"/>
    <xdr:sp macro="" textlink="">
      <xdr:nvSpPr>
        <xdr:cNvPr id="30" name="Shape 4">
          <a:extLst>
            <a:ext uri="{FF2B5EF4-FFF2-40B4-BE49-F238E27FC236}">
              <a16:creationId xmlns:a16="http://schemas.microsoft.com/office/drawing/2014/main" id="{00000000-0008-0000-0000-00001E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923925</xdr:colOff>
      <xdr:row>22</xdr:row>
      <xdr:rowOff>57150</xdr:rowOff>
    </xdr:from>
    <xdr:ext cx="257175" cy="200025"/>
    <xdr:sp macro="" textlink="">
      <xdr:nvSpPr>
        <xdr:cNvPr id="31" name="Shape 4">
          <a:extLst>
            <a:ext uri="{FF2B5EF4-FFF2-40B4-BE49-F238E27FC236}">
              <a16:creationId xmlns:a16="http://schemas.microsoft.com/office/drawing/2014/main" id="{00000000-0008-0000-0000-00001F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23</xdr:row>
      <xdr:rowOff>9525</xdr:rowOff>
    </xdr:from>
    <xdr:ext cx="257175" cy="200025"/>
    <xdr:sp macro="" textlink="">
      <xdr:nvSpPr>
        <xdr:cNvPr id="32" name="Shape 4">
          <a:extLst>
            <a:ext uri="{FF2B5EF4-FFF2-40B4-BE49-F238E27FC236}">
              <a16:creationId xmlns:a16="http://schemas.microsoft.com/office/drawing/2014/main" id="{00000000-0008-0000-0000-000020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19</xdr:row>
      <xdr:rowOff>257175</xdr:rowOff>
    </xdr:from>
    <xdr:ext cx="257175" cy="209550"/>
    <xdr:sp macro="" textlink="">
      <xdr:nvSpPr>
        <xdr:cNvPr id="33" name="Shape 11">
          <a:extLst>
            <a:ext uri="{FF2B5EF4-FFF2-40B4-BE49-F238E27FC236}">
              <a16:creationId xmlns:a16="http://schemas.microsoft.com/office/drawing/2014/main" id="{00000000-0008-0000-0000-000021000000}"/>
            </a:ext>
          </a:extLst>
        </xdr:cNvPr>
        <xdr:cNvSpPr/>
      </xdr:nvSpPr>
      <xdr:spPr>
        <a:xfrm>
          <a:off x="5222175" y="3679988"/>
          <a:ext cx="247650" cy="200025"/>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25</xdr:row>
      <xdr:rowOff>28575</xdr:rowOff>
    </xdr:from>
    <xdr:ext cx="257175" cy="200025"/>
    <xdr:sp macro="" textlink="">
      <xdr:nvSpPr>
        <xdr:cNvPr id="34" name="Shape 4">
          <a:extLst>
            <a:ext uri="{FF2B5EF4-FFF2-40B4-BE49-F238E27FC236}">
              <a16:creationId xmlns:a16="http://schemas.microsoft.com/office/drawing/2014/main" id="{00000000-0008-0000-0000-00002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933450</xdr:colOff>
      <xdr:row>26</xdr:row>
      <xdr:rowOff>66675</xdr:rowOff>
    </xdr:from>
    <xdr:ext cx="257175" cy="200025"/>
    <xdr:sp macro="" textlink="">
      <xdr:nvSpPr>
        <xdr:cNvPr id="35" name="Shape 4">
          <a:extLst>
            <a:ext uri="{FF2B5EF4-FFF2-40B4-BE49-F238E27FC236}">
              <a16:creationId xmlns:a16="http://schemas.microsoft.com/office/drawing/2014/main" id="{00000000-0008-0000-0000-000023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27</xdr:row>
      <xdr:rowOff>19050</xdr:rowOff>
    </xdr:from>
    <xdr:ext cx="257175" cy="200025"/>
    <xdr:sp macro="" textlink="">
      <xdr:nvSpPr>
        <xdr:cNvPr id="36" name="Shape 4">
          <a:extLst>
            <a:ext uri="{FF2B5EF4-FFF2-40B4-BE49-F238E27FC236}">
              <a16:creationId xmlns:a16="http://schemas.microsoft.com/office/drawing/2014/main" id="{00000000-0008-0000-0000-00002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24</xdr:row>
      <xdr:rowOff>0</xdr:rowOff>
    </xdr:from>
    <xdr:ext cx="257175" cy="200025"/>
    <xdr:sp macro="" textlink="">
      <xdr:nvSpPr>
        <xdr:cNvPr id="37" name="Shape 4">
          <a:extLst>
            <a:ext uri="{FF2B5EF4-FFF2-40B4-BE49-F238E27FC236}">
              <a16:creationId xmlns:a16="http://schemas.microsoft.com/office/drawing/2014/main" id="{00000000-0008-0000-0000-00002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29</xdr:row>
      <xdr:rowOff>57150</xdr:rowOff>
    </xdr:from>
    <xdr:ext cx="257175" cy="200025"/>
    <xdr:sp macro="" textlink="">
      <xdr:nvSpPr>
        <xdr:cNvPr id="38" name="Shape 4">
          <a:extLst>
            <a:ext uri="{FF2B5EF4-FFF2-40B4-BE49-F238E27FC236}">
              <a16:creationId xmlns:a16="http://schemas.microsoft.com/office/drawing/2014/main" id="{00000000-0008-0000-0000-00002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30</xdr:row>
      <xdr:rowOff>28575</xdr:rowOff>
    </xdr:from>
    <xdr:ext cx="257175" cy="200025"/>
    <xdr:sp macro="" textlink="">
      <xdr:nvSpPr>
        <xdr:cNvPr id="39" name="Shape 4">
          <a:extLst>
            <a:ext uri="{FF2B5EF4-FFF2-40B4-BE49-F238E27FC236}">
              <a16:creationId xmlns:a16="http://schemas.microsoft.com/office/drawing/2014/main" id="{00000000-0008-0000-0000-00002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31</xdr:row>
      <xdr:rowOff>485775</xdr:rowOff>
    </xdr:from>
    <xdr:ext cx="257175" cy="200025"/>
    <xdr:sp macro="" textlink="">
      <xdr:nvSpPr>
        <xdr:cNvPr id="40" name="Shape 4">
          <a:extLst>
            <a:ext uri="{FF2B5EF4-FFF2-40B4-BE49-F238E27FC236}">
              <a16:creationId xmlns:a16="http://schemas.microsoft.com/office/drawing/2014/main" id="{00000000-0008-0000-0000-000028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28</xdr:row>
      <xdr:rowOff>9525</xdr:rowOff>
    </xdr:from>
    <xdr:ext cx="257175" cy="200025"/>
    <xdr:sp macro="" textlink="">
      <xdr:nvSpPr>
        <xdr:cNvPr id="41" name="Shape 4">
          <a:extLst>
            <a:ext uri="{FF2B5EF4-FFF2-40B4-BE49-F238E27FC236}">
              <a16:creationId xmlns:a16="http://schemas.microsoft.com/office/drawing/2014/main" id="{00000000-0008-0000-0000-000029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32</xdr:row>
      <xdr:rowOff>28575</xdr:rowOff>
    </xdr:from>
    <xdr:ext cx="257175" cy="200025"/>
    <xdr:sp macro="" textlink="">
      <xdr:nvSpPr>
        <xdr:cNvPr id="42" name="Shape 4">
          <a:extLst>
            <a:ext uri="{FF2B5EF4-FFF2-40B4-BE49-F238E27FC236}">
              <a16:creationId xmlns:a16="http://schemas.microsoft.com/office/drawing/2014/main" id="{00000000-0008-0000-0000-00002A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638175</xdr:colOff>
      <xdr:row>9</xdr:row>
      <xdr:rowOff>219075</xdr:rowOff>
    </xdr:from>
    <xdr:ext cx="933450" cy="895350"/>
    <xdr:pic>
      <xdr:nvPicPr>
        <xdr:cNvPr id="43" name="image1.png" descr="C:\Users\Administracion\AppData\Local\Microsoft\Windows\INetCache\Content.Outlook\PT4FMCGM\ENTRADA-BUSINESS-EXCUTIVE.png">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1524000" cy="876300"/>
    <xdr:sp macro="" textlink="">
      <xdr:nvSpPr>
        <xdr:cNvPr id="3" name="Shape 3">
          <a:extLst>
            <a:ext uri="{FF2B5EF4-FFF2-40B4-BE49-F238E27FC236}">
              <a16:creationId xmlns:a16="http://schemas.microsoft.com/office/drawing/2014/main" id="{00000000-0008-0000-0100-000003000000}"/>
            </a:ext>
          </a:extLst>
        </xdr:cNvPr>
        <xdr:cNvSpPr/>
      </xdr:nvSpPr>
      <xdr:spPr>
        <a:xfrm>
          <a:off x="4593525" y="3351375"/>
          <a:ext cx="1504950" cy="857250"/>
        </a:xfrm>
        <a:prstGeom prst="rect">
          <a:avLst/>
        </a:prstGeom>
        <a:blipFill rotWithShape="1">
          <a:blip xmlns:r="http://schemas.openxmlformats.org/officeDocument/2006/relationships" r:embed="rId1">
            <a:alphaModFix/>
          </a:blip>
          <a:stretch>
            <a:fillRect/>
          </a:stretch>
        </a:blipFill>
        <a:ln w="25400" cap="flat" cmpd="sng">
          <a:solidFill>
            <a:schemeClr val="l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17</xdr:row>
      <xdr:rowOff>9525</xdr:rowOff>
    </xdr:from>
    <xdr:ext cx="257175" cy="200025"/>
    <xdr:sp macro="" textlink="">
      <xdr:nvSpPr>
        <xdr:cNvPr id="4" name="Shape 4">
          <a:extLst>
            <a:ext uri="{FF2B5EF4-FFF2-40B4-BE49-F238E27FC236}">
              <a16:creationId xmlns:a16="http://schemas.microsoft.com/office/drawing/2014/main" id="{00000000-0008-0000-0100-00000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20</xdr:row>
      <xdr:rowOff>28575</xdr:rowOff>
    </xdr:from>
    <xdr:ext cx="257175" cy="200025"/>
    <xdr:sp macro="" textlink="">
      <xdr:nvSpPr>
        <xdr:cNvPr id="2" name="Shape 4">
          <a:extLst>
            <a:ext uri="{FF2B5EF4-FFF2-40B4-BE49-F238E27FC236}">
              <a16:creationId xmlns:a16="http://schemas.microsoft.com/office/drawing/2014/main" id="{00000000-0008-0000-0100-00000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104775</xdr:colOff>
      <xdr:row>76</xdr:row>
      <xdr:rowOff>95250</xdr:rowOff>
    </xdr:from>
    <xdr:ext cx="7038975" cy="1162050"/>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1831275" y="3203738"/>
          <a:ext cx="7029450" cy="115252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BIO ANDES CONSULTING SPA</a:t>
          </a:r>
          <a:endParaRPr sz="1400"/>
        </a:p>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RUT   76.783.970-7</a:t>
          </a:r>
          <a:endParaRPr sz="1400"/>
        </a:p>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BANCO DE CRÉDITO E INVERSIONES (BCI)</a:t>
          </a:r>
          <a:endParaRPr sz="1400"/>
        </a:p>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CUENTA CORRIENTE 86100491</a:t>
          </a:r>
          <a:endParaRPr sz="1400"/>
        </a:p>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EMAIL   info@america-digital.com</a:t>
          </a:r>
          <a:endParaRPr sz="1400"/>
        </a:p>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GIRO  ASESORÍA Y GESTION DE MARKETING Y PRODUCCIÓN DE EVENTOS</a:t>
          </a:r>
          <a:endParaRPr sz="1400"/>
        </a:p>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DIRECCIÓN   LOS ALERCES 2715, OFICINA G, ÑUÑOA</a:t>
          </a:r>
          <a:endParaRPr sz="900" b="1">
            <a:latin typeface="Arial"/>
            <a:ea typeface="Arial"/>
            <a:cs typeface="Arial"/>
            <a:sym typeface="Arial"/>
          </a:endParaRPr>
        </a:p>
      </xdr:txBody>
    </xdr:sp>
    <xdr:clientData fLocksWithSheet="0"/>
  </xdr:oneCellAnchor>
  <xdr:oneCellAnchor>
    <xdr:from>
      <xdr:col>1</xdr:col>
      <xdr:colOff>161925</xdr:colOff>
      <xdr:row>84</xdr:row>
      <xdr:rowOff>104774</xdr:rowOff>
    </xdr:from>
    <xdr:ext cx="6762750" cy="1548765"/>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459105" y="23955374"/>
          <a:ext cx="6762750" cy="154876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rtl="0"/>
          <a:r>
            <a:rPr lang="es-CL" sz="1100" b="1" i="0">
              <a:effectLst/>
              <a:latin typeface="+mn-lt"/>
              <a:ea typeface="+mn-ea"/>
              <a:cs typeface="+mn-cs"/>
            </a:rPr>
            <a:t>Nombre del Beneficiario:</a:t>
          </a:r>
          <a:r>
            <a:rPr lang="es-CL" sz="1100" b="0" i="0">
              <a:effectLst/>
              <a:latin typeface="+mn-lt"/>
              <a:ea typeface="+mn-ea"/>
              <a:cs typeface="+mn-cs"/>
            </a:rPr>
            <a:t> Bio Andes America Digital LLC</a:t>
          </a:r>
          <a:endParaRPr lang="es-CL" sz="900">
            <a:effectLst/>
          </a:endParaRPr>
        </a:p>
        <a:p>
          <a:pPr rtl="0"/>
          <a:r>
            <a:rPr lang="es-CL" sz="1100" b="1" i="0">
              <a:effectLst/>
              <a:latin typeface="+mn-lt"/>
              <a:ea typeface="+mn-ea"/>
              <a:cs typeface="+mn-cs"/>
            </a:rPr>
            <a:t>Dirección del Beneficiario:</a:t>
          </a:r>
          <a:r>
            <a:rPr lang="es-CL" sz="1100" b="0" i="0">
              <a:effectLst/>
              <a:latin typeface="+mn-lt"/>
              <a:ea typeface="+mn-ea"/>
              <a:cs typeface="+mn-cs"/>
            </a:rPr>
            <a:t> 8 The Green, Ste 4000, Dover, Delaware, 19901, USA</a:t>
          </a:r>
          <a:endParaRPr lang="es-CL" sz="900">
            <a:effectLst/>
          </a:endParaRPr>
        </a:p>
        <a:p>
          <a:pPr rtl="0"/>
          <a:r>
            <a:rPr lang="es-CL" sz="1100" b="1" i="0">
              <a:effectLst/>
              <a:latin typeface="+mn-lt"/>
              <a:ea typeface="+mn-ea"/>
              <a:cs typeface="+mn-cs"/>
            </a:rPr>
            <a:t>Nombre del Banco: </a:t>
          </a:r>
          <a:r>
            <a:rPr lang="es-CL" sz="1100" b="0" i="0">
              <a:effectLst/>
              <a:latin typeface="+mn-lt"/>
              <a:ea typeface="+mn-ea"/>
              <a:cs typeface="+mn-cs"/>
            </a:rPr>
            <a:t>City National Bank of Florida</a:t>
          </a:r>
          <a:br>
            <a:rPr lang="es-CL" sz="1100" b="0" i="0">
              <a:effectLst/>
              <a:latin typeface="+mn-lt"/>
              <a:ea typeface="+mn-ea"/>
              <a:cs typeface="+mn-cs"/>
            </a:rPr>
          </a:br>
          <a:r>
            <a:rPr lang="es-CL" sz="1100" b="1" i="0">
              <a:effectLst/>
              <a:latin typeface="+mn-lt"/>
              <a:ea typeface="+mn-ea"/>
              <a:cs typeface="+mn-cs"/>
            </a:rPr>
            <a:t>Dirección del Banco</a:t>
          </a:r>
          <a:r>
            <a:rPr lang="es-CL" sz="1100" b="0" i="0">
              <a:effectLst/>
              <a:latin typeface="+mn-lt"/>
              <a:ea typeface="+mn-ea"/>
              <a:cs typeface="+mn-cs"/>
            </a:rPr>
            <a:t>: 100 SE 2nd. Street, Miami, FL 33131</a:t>
          </a:r>
          <a:endParaRPr lang="es-CL" sz="900">
            <a:effectLst/>
          </a:endParaRPr>
        </a:p>
        <a:p>
          <a:pPr rtl="0"/>
          <a:r>
            <a:rPr lang="es-CL" sz="1100" b="1" i="0">
              <a:effectLst/>
              <a:latin typeface="+mn-lt"/>
              <a:ea typeface="+mn-ea"/>
              <a:cs typeface="+mn-cs"/>
            </a:rPr>
            <a:t>Routing number</a:t>
          </a:r>
          <a:r>
            <a:rPr lang="es-CL" sz="1100" b="0" i="0">
              <a:effectLst/>
              <a:latin typeface="+mn-lt"/>
              <a:ea typeface="+mn-ea"/>
              <a:cs typeface="+mn-cs"/>
            </a:rPr>
            <a:t> </a:t>
          </a:r>
          <a:r>
            <a:rPr lang="es-CL" sz="1100" b="1" i="0">
              <a:effectLst/>
              <a:latin typeface="+mn-lt"/>
              <a:ea typeface="+mn-ea"/>
              <a:cs typeface="+mn-cs"/>
            </a:rPr>
            <a:t>o Nº ABA</a:t>
          </a:r>
          <a:r>
            <a:rPr lang="es-CL" sz="1100" b="0" i="0">
              <a:effectLst/>
              <a:latin typeface="+mn-lt"/>
              <a:ea typeface="+mn-ea"/>
              <a:cs typeface="+mn-cs"/>
            </a:rPr>
            <a:t>: 066004367</a:t>
          </a:r>
          <a:endParaRPr lang="es-CL" sz="900">
            <a:effectLst/>
          </a:endParaRPr>
        </a:p>
        <a:p>
          <a:pPr rtl="0"/>
          <a:r>
            <a:rPr lang="es-CL" sz="1100" b="1" i="0">
              <a:effectLst/>
              <a:latin typeface="+mn-lt"/>
              <a:ea typeface="+mn-ea"/>
              <a:cs typeface="+mn-cs"/>
            </a:rPr>
            <a:t>Número de cuenta:</a:t>
          </a:r>
          <a:r>
            <a:rPr lang="es-CL" sz="1100" b="0" i="0">
              <a:effectLst/>
              <a:latin typeface="+mn-lt"/>
              <a:ea typeface="+mn-ea"/>
              <a:cs typeface="+mn-cs"/>
            </a:rPr>
            <a:t> 30000565390</a:t>
          </a:r>
          <a:endParaRPr lang="es-CL" sz="900">
            <a:effectLst/>
          </a:endParaRPr>
        </a:p>
        <a:p>
          <a:pPr rtl="0"/>
          <a:r>
            <a:rPr lang="es-CL" sz="1100" b="1" i="0">
              <a:effectLst/>
              <a:latin typeface="+mn-lt"/>
              <a:ea typeface="+mn-ea"/>
              <a:cs typeface="+mn-cs"/>
            </a:rPr>
            <a:t>Swift: </a:t>
          </a:r>
          <a:r>
            <a:rPr lang="es-CL" sz="1100" b="0" i="0">
              <a:effectLst/>
              <a:latin typeface="+mn-lt"/>
              <a:ea typeface="+mn-ea"/>
              <a:cs typeface="+mn-cs"/>
            </a:rPr>
            <a:t>CNBFUS3M</a:t>
          </a:r>
          <a:endParaRPr lang="es-CL" sz="900">
            <a:effectLst/>
          </a:endParaRPr>
        </a:p>
        <a:p>
          <a:r>
            <a:rPr lang="es-CL" sz="1100" b="1" i="0">
              <a:effectLst/>
              <a:latin typeface="+mn-lt"/>
              <a:ea typeface="+mn-ea"/>
              <a:cs typeface="+mn-cs"/>
            </a:rPr>
            <a:t>Mail: </a:t>
          </a:r>
          <a:r>
            <a:rPr lang="es-CL" sz="1100" b="1" i="0" u="sng">
              <a:effectLst/>
              <a:latin typeface="+mn-lt"/>
              <a:ea typeface="+mn-ea"/>
              <a:cs typeface="+mn-cs"/>
            </a:rPr>
            <a:t>info@america-digital.com</a:t>
          </a:r>
          <a:r>
            <a:rPr lang="es-CL" sz="1100" b="1" i="0">
              <a:effectLst/>
              <a:latin typeface="+mn-lt"/>
              <a:ea typeface="+mn-ea"/>
              <a:cs typeface="+mn-cs"/>
            </a:rPr>
            <a:t> </a:t>
          </a:r>
          <a:endParaRPr lang="es-CL" sz="900">
            <a:effectLst/>
          </a:endParaRPr>
        </a:p>
        <a:p>
          <a:pPr marL="0" lvl="0" indent="0" algn="l" rtl="0">
            <a:spcBef>
              <a:spcPts val="0"/>
            </a:spcBef>
            <a:spcAft>
              <a:spcPts val="0"/>
            </a:spcAft>
            <a:buClr>
              <a:schemeClr val="dk1"/>
            </a:buClr>
            <a:buSzPts val="900"/>
            <a:buFont typeface="Arial"/>
            <a:buNone/>
          </a:pPr>
          <a:endParaRPr sz="900">
            <a:latin typeface="Arial"/>
            <a:ea typeface="Arial"/>
            <a:cs typeface="Arial"/>
            <a:sym typeface="Arial"/>
          </a:endParaRPr>
        </a:p>
      </xdr:txBody>
    </xdr:sp>
    <xdr:clientData fLocksWithSheet="0"/>
  </xdr:oneCellAnchor>
  <xdr:oneCellAnchor>
    <xdr:from>
      <xdr:col>1</xdr:col>
      <xdr:colOff>161925</xdr:colOff>
      <xdr:row>94</xdr:row>
      <xdr:rowOff>95250</xdr:rowOff>
    </xdr:from>
    <xdr:ext cx="6838950" cy="247650"/>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1931288" y="3660938"/>
          <a:ext cx="6829425" cy="23812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FOR PAYPAL PAYMENTS: DESTINATION ACCOUNT: info@america-digital.com</a:t>
          </a:r>
          <a:endParaRPr sz="900">
            <a:latin typeface="Arial"/>
            <a:ea typeface="Arial"/>
            <a:cs typeface="Arial"/>
            <a:sym typeface="Arial"/>
          </a:endParaRPr>
        </a:p>
      </xdr:txBody>
    </xdr:sp>
    <xdr:clientData fLocksWithSheet="0"/>
  </xdr:oneCellAnchor>
  <xdr:oneCellAnchor>
    <xdr:from>
      <xdr:col>4</xdr:col>
      <xdr:colOff>904875</xdr:colOff>
      <xdr:row>17</xdr:row>
      <xdr:rowOff>9525</xdr:rowOff>
    </xdr:from>
    <xdr:ext cx="257175" cy="200025"/>
    <xdr:sp macro="" textlink="">
      <xdr:nvSpPr>
        <xdr:cNvPr id="5" name="Shape 4">
          <a:extLst>
            <a:ext uri="{FF2B5EF4-FFF2-40B4-BE49-F238E27FC236}">
              <a16:creationId xmlns:a16="http://schemas.microsoft.com/office/drawing/2014/main" id="{00000000-0008-0000-0100-00000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21</xdr:row>
      <xdr:rowOff>47625</xdr:rowOff>
    </xdr:from>
    <xdr:ext cx="257175" cy="200025"/>
    <xdr:sp macro="" textlink="">
      <xdr:nvSpPr>
        <xdr:cNvPr id="6" name="Shape 4">
          <a:extLst>
            <a:ext uri="{FF2B5EF4-FFF2-40B4-BE49-F238E27FC236}">
              <a16:creationId xmlns:a16="http://schemas.microsoft.com/office/drawing/2014/main" id="{00000000-0008-0000-0100-00000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22</xdr:row>
      <xdr:rowOff>47625</xdr:rowOff>
    </xdr:from>
    <xdr:ext cx="257175" cy="200025"/>
    <xdr:sp macro="" textlink="">
      <xdr:nvSpPr>
        <xdr:cNvPr id="7" name="Shape 4">
          <a:extLst>
            <a:ext uri="{FF2B5EF4-FFF2-40B4-BE49-F238E27FC236}">
              <a16:creationId xmlns:a16="http://schemas.microsoft.com/office/drawing/2014/main" id="{00000000-0008-0000-0100-00000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23</xdr:row>
      <xdr:rowOff>47625</xdr:rowOff>
    </xdr:from>
    <xdr:ext cx="257175" cy="200025"/>
    <xdr:sp macro="" textlink="">
      <xdr:nvSpPr>
        <xdr:cNvPr id="8" name="Shape 4">
          <a:extLst>
            <a:ext uri="{FF2B5EF4-FFF2-40B4-BE49-F238E27FC236}">
              <a16:creationId xmlns:a16="http://schemas.microsoft.com/office/drawing/2014/main" id="{00000000-0008-0000-0100-000008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24</xdr:row>
      <xdr:rowOff>47625</xdr:rowOff>
    </xdr:from>
    <xdr:ext cx="257175" cy="200025"/>
    <xdr:sp macro="" textlink="">
      <xdr:nvSpPr>
        <xdr:cNvPr id="9" name="Shape 4">
          <a:extLst>
            <a:ext uri="{FF2B5EF4-FFF2-40B4-BE49-F238E27FC236}">
              <a16:creationId xmlns:a16="http://schemas.microsoft.com/office/drawing/2014/main" id="{00000000-0008-0000-0100-000009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26</xdr:row>
      <xdr:rowOff>47625</xdr:rowOff>
    </xdr:from>
    <xdr:ext cx="257175" cy="200025"/>
    <xdr:sp macro="" textlink="">
      <xdr:nvSpPr>
        <xdr:cNvPr id="10" name="Shape 4">
          <a:extLst>
            <a:ext uri="{FF2B5EF4-FFF2-40B4-BE49-F238E27FC236}">
              <a16:creationId xmlns:a16="http://schemas.microsoft.com/office/drawing/2014/main" id="{00000000-0008-0000-0100-00000A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27</xdr:row>
      <xdr:rowOff>47625</xdr:rowOff>
    </xdr:from>
    <xdr:ext cx="257175" cy="200025"/>
    <xdr:sp macro="" textlink="">
      <xdr:nvSpPr>
        <xdr:cNvPr id="11" name="Shape 4">
          <a:extLst>
            <a:ext uri="{FF2B5EF4-FFF2-40B4-BE49-F238E27FC236}">
              <a16:creationId xmlns:a16="http://schemas.microsoft.com/office/drawing/2014/main" id="{00000000-0008-0000-0100-00000B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28</xdr:row>
      <xdr:rowOff>47625</xdr:rowOff>
    </xdr:from>
    <xdr:ext cx="257175" cy="200025"/>
    <xdr:sp macro="" textlink="">
      <xdr:nvSpPr>
        <xdr:cNvPr id="17" name="Shape 4">
          <a:extLst>
            <a:ext uri="{FF2B5EF4-FFF2-40B4-BE49-F238E27FC236}">
              <a16:creationId xmlns:a16="http://schemas.microsoft.com/office/drawing/2014/main" id="{00000000-0008-0000-0100-000011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30</xdr:row>
      <xdr:rowOff>47625</xdr:rowOff>
    </xdr:from>
    <xdr:ext cx="257175" cy="200025"/>
    <xdr:sp macro="" textlink="">
      <xdr:nvSpPr>
        <xdr:cNvPr id="18" name="Shape 4">
          <a:extLst>
            <a:ext uri="{FF2B5EF4-FFF2-40B4-BE49-F238E27FC236}">
              <a16:creationId xmlns:a16="http://schemas.microsoft.com/office/drawing/2014/main" id="{00000000-0008-0000-0100-00001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31</xdr:row>
      <xdr:rowOff>123825</xdr:rowOff>
    </xdr:from>
    <xdr:ext cx="257175" cy="200025"/>
    <xdr:sp macro="" textlink="">
      <xdr:nvSpPr>
        <xdr:cNvPr id="19" name="Shape 4">
          <a:extLst>
            <a:ext uri="{FF2B5EF4-FFF2-40B4-BE49-F238E27FC236}">
              <a16:creationId xmlns:a16="http://schemas.microsoft.com/office/drawing/2014/main" id="{00000000-0008-0000-0100-000013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18</xdr:row>
      <xdr:rowOff>28575</xdr:rowOff>
    </xdr:from>
    <xdr:ext cx="257175" cy="200025"/>
    <xdr:sp macro="" textlink="">
      <xdr:nvSpPr>
        <xdr:cNvPr id="20" name="Shape 4">
          <a:extLst>
            <a:ext uri="{FF2B5EF4-FFF2-40B4-BE49-F238E27FC236}">
              <a16:creationId xmlns:a16="http://schemas.microsoft.com/office/drawing/2014/main" id="{00000000-0008-0000-0100-00001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19</xdr:row>
      <xdr:rowOff>38100</xdr:rowOff>
    </xdr:from>
    <xdr:ext cx="257175" cy="200025"/>
    <xdr:sp macro="" textlink="">
      <xdr:nvSpPr>
        <xdr:cNvPr id="21" name="Shape 4">
          <a:extLst>
            <a:ext uri="{FF2B5EF4-FFF2-40B4-BE49-F238E27FC236}">
              <a16:creationId xmlns:a16="http://schemas.microsoft.com/office/drawing/2014/main" id="{00000000-0008-0000-0100-00001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25</xdr:row>
      <xdr:rowOff>38100</xdr:rowOff>
    </xdr:from>
    <xdr:ext cx="257175" cy="200025"/>
    <xdr:sp macro="" textlink="">
      <xdr:nvSpPr>
        <xdr:cNvPr id="22" name="Shape 4">
          <a:extLst>
            <a:ext uri="{FF2B5EF4-FFF2-40B4-BE49-F238E27FC236}">
              <a16:creationId xmlns:a16="http://schemas.microsoft.com/office/drawing/2014/main" id="{00000000-0008-0000-0100-00001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29</xdr:row>
      <xdr:rowOff>9525</xdr:rowOff>
    </xdr:from>
    <xdr:ext cx="257175" cy="200025"/>
    <xdr:sp macro="" textlink="">
      <xdr:nvSpPr>
        <xdr:cNvPr id="23" name="Shape 4">
          <a:extLst>
            <a:ext uri="{FF2B5EF4-FFF2-40B4-BE49-F238E27FC236}">
              <a16:creationId xmlns:a16="http://schemas.microsoft.com/office/drawing/2014/main" id="{00000000-0008-0000-0100-00001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21</xdr:row>
      <xdr:rowOff>47625</xdr:rowOff>
    </xdr:from>
    <xdr:ext cx="247650" cy="200025"/>
    <xdr:sp macro="" textlink="">
      <xdr:nvSpPr>
        <xdr:cNvPr id="24" name="Shape 5">
          <a:extLst>
            <a:ext uri="{FF2B5EF4-FFF2-40B4-BE49-F238E27FC236}">
              <a16:creationId xmlns:a16="http://schemas.microsoft.com/office/drawing/2014/main" id="{00000000-0008-0000-0100-000018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22</xdr:row>
      <xdr:rowOff>47625</xdr:rowOff>
    </xdr:from>
    <xdr:ext cx="247650" cy="200025"/>
    <xdr:sp macro="" textlink="">
      <xdr:nvSpPr>
        <xdr:cNvPr id="25" name="Shape 5">
          <a:extLst>
            <a:ext uri="{FF2B5EF4-FFF2-40B4-BE49-F238E27FC236}">
              <a16:creationId xmlns:a16="http://schemas.microsoft.com/office/drawing/2014/main" id="{00000000-0008-0000-0100-000019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23</xdr:row>
      <xdr:rowOff>47625</xdr:rowOff>
    </xdr:from>
    <xdr:ext cx="247650" cy="200025"/>
    <xdr:sp macro="" textlink="">
      <xdr:nvSpPr>
        <xdr:cNvPr id="26" name="Shape 5">
          <a:extLst>
            <a:ext uri="{FF2B5EF4-FFF2-40B4-BE49-F238E27FC236}">
              <a16:creationId xmlns:a16="http://schemas.microsoft.com/office/drawing/2014/main" id="{00000000-0008-0000-0100-00001A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24</xdr:row>
      <xdr:rowOff>47625</xdr:rowOff>
    </xdr:from>
    <xdr:ext cx="247650" cy="200025"/>
    <xdr:sp macro="" textlink="">
      <xdr:nvSpPr>
        <xdr:cNvPr id="27" name="Shape 5">
          <a:extLst>
            <a:ext uri="{FF2B5EF4-FFF2-40B4-BE49-F238E27FC236}">
              <a16:creationId xmlns:a16="http://schemas.microsoft.com/office/drawing/2014/main" id="{00000000-0008-0000-0100-00001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25</xdr:row>
      <xdr:rowOff>47625</xdr:rowOff>
    </xdr:from>
    <xdr:ext cx="247650" cy="200025"/>
    <xdr:sp macro="" textlink="">
      <xdr:nvSpPr>
        <xdr:cNvPr id="28" name="Shape 5">
          <a:extLst>
            <a:ext uri="{FF2B5EF4-FFF2-40B4-BE49-F238E27FC236}">
              <a16:creationId xmlns:a16="http://schemas.microsoft.com/office/drawing/2014/main" id="{00000000-0008-0000-0100-00001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27</xdr:row>
      <xdr:rowOff>47625</xdr:rowOff>
    </xdr:from>
    <xdr:ext cx="247650" cy="200025"/>
    <xdr:sp macro="" textlink="">
      <xdr:nvSpPr>
        <xdr:cNvPr id="29" name="Shape 5">
          <a:extLst>
            <a:ext uri="{FF2B5EF4-FFF2-40B4-BE49-F238E27FC236}">
              <a16:creationId xmlns:a16="http://schemas.microsoft.com/office/drawing/2014/main" id="{00000000-0008-0000-0100-00001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28</xdr:row>
      <xdr:rowOff>47625</xdr:rowOff>
    </xdr:from>
    <xdr:ext cx="247650" cy="200025"/>
    <xdr:sp macro="" textlink="">
      <xdr:nvSpPr>
        <xdr:cNvPr id="30" name="Shape 5">
          <a:extLst>
            <a:ext uri="{FF2B5EF4-FFF2-40B4-BE49-F238E27FC236}">
              <a16:creationId xmlns:a16="http://schemas.microsoft.com/office/drawing/2014/main" id="{00000000-0008-0000-0100-00001E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29</xdr:row>
      <xdr:rowOff>47625</xdr:rowOff>
    </xdr:from>
    <xdr:ext cx="247650" cy="200025"/>
    <xdr:sp macro="" textlink="">
      <xdr:nvSpPr>
        <xdr:cNvPr id="31" name="Shape 5">
          <a:extLst>
            <a:ext uri="{FF2B5EF4-FFF2-40B4-BE49-F238E27FC236}">
              <a16:creationId xmlns:a16="http://schemas.microsoft.com/office/drawing/2014/main" id="{00000000-0008-0000-0100-00001F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30</xdr:row>
      <xdr:rowOff>47625</xdr:rowOff>
    </xdr:from>
    <xdr:ext cx="247650" cy="200025"/>
    <xdr:sp macro="" textlink="">
      <xdr:nvSpPr>
        <xdr:cNvPr id="32" name="Shape 5">
          <a:extLst>
            <a:ext uri="{FF2B5EF4-FFF2-40B4-BE49-F238E27FC236}">
              <a16:creationId xmlns:a16="http://schemas.microsoft.com/office/drawing/2014/main" id="{00000000-0008-0000-0100-000020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31</xdr:row>
      <xdr:rowOff>47625</xdr:rowOff>
    </xdr:from>
    <xdr:ext cx="247650" cy="200025"/>
    <xdr:sp macro="" textlink="">
      <xdr:nvSpPr>
        <xdr:cNvPr id="33" name="Shape 5">
          <a:extLst>
            <a:ext uri="{FF2B5EF4-FFF2-40B4-BE49-F238E27FC236}">
              <a16:creationId xmlns:a16="http://schemas.microsoft.com/office/drawing/2014/main" id="{00000000-0008-0000-0100-000021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809625</xdr:colOff>
      <xdr:row>26</xdr:row>
      <xdr:rowOff>9525</xdr:rowOff>
    </xdr:from>
    <xdr:ext cx="247650" cy="200025"/>
    <xdr:sp macro="" textlink="">
      <xdr:nvSpPr>
        <xdr:cNvPr id="34" name="Shape 5">
          <a:extLst>
            <a:ext uri="{FF2B5EF4-FFF2-40B4-BE49-F238E27FC236}">
              <a16:creationId xmlns:a16="http://schemas.microsoft.com/office/drawing/2014/main" id="{00000000-0008-0000-0100-000022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18</xdr:row>
      <xdr:rowOff>9525</xdr:rowOff>
    </xdr:from>
    <xdr:ext cx="247650" cy="200025"/>
    <xdr:sp macro="" textlink="">
      <xdr:nvSpPr>
        <xdr:cNvPr id="35" name="Shape 5">
          <a:extLst>
            <a:ext uri="{FF2B5EF4-FFF2-40B4-BE49-F238E27FC236}">
              <a16:creationId xmlns:a16="http://schemas.microsoft.com/office/drawing/2014/main" id="{00000000-0008-0000-0100-000023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914400</xdr:colOff>
      <xdr:row>19</xdr:row>
      <xdr:rowOff>47625</xdr:rowOff>
    </xdr:from>
    <xdr:ext cx="247650" cy="200025"/>
    <xdr:sp macro="" textlink="">
      <xdr:nvSpPr>
        <xdr:cNvPr id="36" name="Shape 5">
          <a:extLst>
            <a:ext uri="{FF2B5EF4-FFF2-40B4-BE49-F238E27FC236}">
              <a16:creationId xmlns:a16="http://schemas.microsoft.com/office/drawing/2014/main" id="{00000000-0008-0000-0100-000024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20</xdr:row>
      <xdr:rowOff>0</xdr:rowOff>
    </xdr:from>
    <xdr:ext cx="247650" cy="200025"/>
    <xdr:sp macro="" textlink="">
      <xdr:nvSpPr>
        <xdr:cNvPr id="37" name="Shape 5">
          <a:extLst>
            <a:ext uri="{FF2B5EF4-FFF2-40B4-BE49-F238E27FC236}">
              <a16:creationId xmlns:a16="http://schemas.microsoft.com/office/drawing/2014/main" id="{00000000-0008-0000-0100-000025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17</xdr:row>
      <xdr:rowOff>9525</xdr:rowOff>
    </xdr:from>
    <xdr:ext cx="247650" cy="200025"/>
    <xdr:sp macro="" textlink="">
      <xdr:nvSpPr>
        <xdr:cNvPr id="38" name="Shape 5">
          <a:extLst>
            <a:ext uri="{FF2B5EF4-FFF2-40B4-BE49-F238E27FC236}">
              <a16:creationId xmlns:a16="http://schemas.microsoft.com/office/drawing/2014/main" id="{00000000-0008-0000-0100-000026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15</xdr:row>
      <xdr:rowOff>9525</xdr:rowOff>
    </xdr:from>
    <xdr:ext cx="257175" cy="200025"/>
    <xdr:sp macro="" textlink="">
      <xdr:nvSpPr>
        <xdr:cNvPr id="39" name="Shape 4">
          <a:extLst>
            <a:ext uri="{FF2B5EF4-FFF2-40B4-BE49-F238E27FC236}">
              <a16:creationId xmlns:a16="http://schemas.microsoft.com/office/drawing/2014/main" id="{00000000-0008-0000-0100-00002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21</xdr:row>
      <xdr:rowOff>47625</xdr:rowOff>
    </xdr:from>
    <xdr:ext cx="247650" cy="200025"/>
    <xdr:sp macro="" textlink="">
      <xdr:nvSpPr>
        <xdr:cNvPr id="40" name="Shape 5">
          <a:extLst>
            <a:ext uri="{FF2B5EF4-FFF2-40B4-BE49-F238E27FC236}">
              <a16:creationId xmlns:a16="http://schemas.microsoft.com/office/drawing/2014/main" id="{00000000-0008-0000-0100-000028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22</xdr:row>
      <xdr:rowOff>47625</xdr:rowOff>
    </xdr:from>
    <xdr:ext cx="247650" cy="200025"/>
    <xdr:sp macro="" textlink="">
      <xdr:nvSpPr>
        <xdr:cNvPr id="41" name="Shape 5">
          <a:extLst>
            <a:ext uri="{FF2B5EF4-FFF2-40B4-BE49-F238E27FC236}">
              <a16:creationId xmlns:a16="http://schemas.microsoft.com/office/drawing/2014/main" id="{00000000-0008-0000-0100-000029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23</xdr:row>
      <xdr:rowOff>47625</xdr:rowOff>
    </xdr:from>
    <xdr:ext cx="247650" cy="200025"/>
    <xdr:sp macro="" textlink="">
      <xdr:nvSpPr>
        <xdr:cNvPr id="42" name="Shape 5">
          <a:extLst>
            <a:ext uri="{FF2B5EF4-FFF2-40B4-BE49-F238E27FC236}">
              <a16:creationId xmlns:a16="http://schemas.microsoft.com/office/drawing/2014/main" id="{00000000-0008-0000-0100-00002A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24</xdr:row>
      <xdr:rowOff>47625</xdr:rowOff>
    </xdr:from>
    <xdr:ext cx="247650" cy="200025"/>
    <xdr:sp macro="" textlink="">
      <xdr:nvSpPr>
        <xdr:cNvPr id="43" name="Shape 5">
          <a:extLst>
            <a:ext uri="{FF2B5EF4-FFF2-40B4-BE49-F238E27FC236}">
              <a16:creationId xmlns:a16="http://schemas.microsoft.com/office/drawing/2014/main" id="{00000000-0008-0000-0100-00002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27</xdr:row>
      <xdr:rowOff>47625</xdr:rowOff>
    </xdr:from>
    <xdr:ext cx="247650" cy="200025"/>
    <xdr:sp macro="" textlink="">
      <xdr:nvSpPr>
        <xdr:cNvPr id="44" name="Shape 5">
          <a:extLst>
            <a:ext uri="{FF2B5EF4-FFF2-40B4-BE49-F238E27FC236}">
              <a16:creationId xmlns:a16="http://schemas.microsoft.com/office/drawing/2014/main" id="{00000000-0008-0000-0100-00002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28</xdr:row>
      <xdr:rowOff>47625</xdr:rowOff>
    </xdr:from>
    <xdr:ext cx="247650" cy="200025"/>
    <xdr:sp macro="" textlink="">
      <xdr:nvSpPr>
        <xdr:cNvPr id="45" name="Shape 5">
          <a:extLst>
            <a:ext uri="{FF2B5EF4-FFF2-40B4-BE49-F238E27FC236}">
              <a16:creationId xmlns:a16="http://schemas.microsoft.com/office/drawing/2014/main" id="{00000000-0008-0000-0100-00002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29</xdr:row>
      <xdr:rowOff>47625</xdr:rowOff>
    </xdr:from>
    <xdr:ext cx="247650" cy="200025"/>
    <xdr:sp macro="" textlink="">
      <xdr:nvSpPr>
        <xdr:cNvPr id="46" name="Shape 5">
          <a:extLst>
            <a:ext uri="{FF2B5EF4-FFF2-40B4-BE49-F238E27FC236}">
              <a16:creationId xmlns:a16="http://schemas.microsoft.com/office/drawing/2014/main" id="{00000000-0008-0000-0100-00002E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30</xdr:row>
      <xdr:rowOff>47625</xdr:rowOff>
    </xdr:from>
    <xdr:ext cx="247650" cy="200025"/>
    <xdr:sp macro="" textlink="">
      <xdr:nvSpPr>
        <xdr:cNvPr id="47" name="Shape 5">
          <a:extLst>
            <a:ext uri="{FF2B5EF4-FFF2-40B4-BE49-F238E27FC236}">
              <a16:creationId xmlns:a16="http://schemas.microsoft.com/office/drawing/2014/main" id="{00000000-0008-0000-0100-00002F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17</xdr:row>
      <xdr:rowOff>9525</xdr:rowOff>
    </xdr:from>
    <xdr:ext cx="247650" cy="200025"/>
    <xdr:sp macro="" textlink="">
      <xdr:nvSpPr>
        <xdr:cNvPr id="48" name="Shape 5">
          <a:extLst>
            <a:ext uri="{FF2B5EF4-FFF2-40B4-BE49-F238E27FC236}">
              <a16:creationId xmlns:a16="http://schemas.microsoft.com/office/drawing/2014/main" id="{00000000-0008-0000-0100-000030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16</xdr:row>
      <xdr:rowOff>9525</xdr:rowOff>
    </xdr:from>
    <xdr:ext cx="247650" cy="200025"/>
    <xdr:sp macro="" textlink="">
      <xdr:nvSpPr>
        <xdr:cNvPr id="49" name="Shape 5">
          <a:extLst>
            <a:ext uri="{FF2B5EF4-FFF2-40B4-BE49-F238E27FC236}">
              <a16:creationId xmlns:a16="http://schemas.microsoft.com/office/drawing/2014/main" id="{00000000-0008-0000-0100-000031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16</xdr:row>
      <xdr:rowOff>76200</xdr:rowOff>
    </xdr:from>
    <xdr:ext cx="257175" cy="200025"/>
    <xdr:sp macro="" textlink="">
      <xdr:nvSpPr>
        <xdr:cNvPr id="50" name="Shape 4">
          <a:extLst>
            <a:ext uri="{FF2B5EF4-FFF2-40B4-BE49-F238E27FC236}">
              <a16:creationId xmlns:a16="http://schemas.microsoft.com/office/drawing/2014/main" id="{00000000-0008-0000-0100-00003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32</xdr:row>
      <xdr:rowOff>9525</xdr:rowOff>
    </xdr:from>
    <xdr:ext cx="257175" cy="200025"/>
    <xdr:sp macro="" textlink="">
      <xdr:nvSpPr>
        <xdr:cNvPr id="51" name="Shape 4">
          <a:extLst>
            <a:ext uri="{FF2B5EF4-FFF2-40B4-BE49-F238E27FC236}">
              <a16:creationId xmlns:a16="http://schemas.microsoft.com/office/drawing/2014/main" id="{00000000-0008-0000-0100-000033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876300</xdr:colOff>
      <xdr:row>32</xdr:row>
      <xdr:rowOff>19050</xdr:rowOff>
    </xdr:from>
    <xdr:ext cx="257175" cy="200025"/>
    <xdr:sp macro="" textlink="">
      <xdr:nvSpPr>
        <xdr:cNvPr id="52" name="Shape 4">
          <a:extLst>
            <a:ext uri="{FF2B5EF4-FFF2-40B4-BE49-F238E27FC236}">
              <a16:creationId xmlns:a16="http://schemas.microsoft.com/office/drawing/2014/main" id="{00000000-0008-0000-0100-00003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571500</xdr:colOff>
      <xdr:row>9</xdr:row>
      <xdr:rowOff>142875</xdr:rowOff>
    </xdr:from>
    <xdr:ext cx="933450" cy="838200"/>
    <xdr:pic>
      <xdr:nvPicPr>
        <xdr:cNvPr id="53" name="image1.png" descr="C:\Users\Administracion\AppData\Local\Microsoft\Windows\INetCache\Content.Outlook\PT4FMCGM\ENTRADA-BUSINESS-EXCUTIVE.png">
          <a:extLst>
            <a:ext uri="{FF2B5EF4-FFF2-40B4-BE49-F238E27FC236}">
              <a16:creationId xmlns:a16="http://schemas.microsoft.com/office/drawing/2014/main" id="{00000000-0008-0000-0100-00003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greso-2017/KIT-VENTAS-2019/Tablas-Sponsor-Stands/EXCELS-TABLAS-SPONSOR/1-TABLA%20COMPARATIVA%20ENTRA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UGUES"/>
      <sheetName val="INGLÉS"/>
      <sheetName val="ESPAÑOL"/>
      <sheetName val="ESPAÑOL CL"/>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elcu.com/america-digital/americadigital2024" TargetMode="External"/><Relationship Id="rId2" Type="http://schemas.openxmlformats.org/officeDocument/2006/relationships/hyperlink" Target="https://congreso.america-digital.com/" TargetMode="External"/><Relationship Id="rId1" Type="http://schemas.openxmlformats.org/officeDocument/2006/relationships/hyperlink" Target="mailto:info@america-digita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elcu.com/america-digital/americadigital2024" TargetMode="External"/><Relationship Id="rId2" Type="http://schemas.openxmlformats.org/officeDocument/2006/relationships/hyperlink" Target="https://congreso.america-digital.com/" TargetMode="External"/><Relationship Id="rId1" Type="http://schemas.openxmlformats.org/officeDocument/2006/relationships/hyperlink" Target="mailto:info@america-digital.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99"/>
  <sheetViews>
    <sheetView topLeftCell="B1" workbookViewId="0">
      <selection activeCell="M13" sqref="M13"/>
    </sheetView>
  </sheetViews>
  <sheetFormatPr baseColWidth="10" defaultColWidth="14.5" defaultRowHeight="15" customHeight="1"/>
  <cols>
    <col min="1" max="1" width="5.83203125" customWidth="1"/>
    <col min="2" max="2" width="26.5" customWidth="1"/>
    <col min="3" max="3" width="23.1640625" customWidth="1"/>
    <col min="4" max="4" width="5.1640625" customWidth="1"/>
    <col min="5" max="6" width="15.6640625" customWidth="1"/>
    <col min="7" max="7" width="2.6640625" customWidth="1"/>
    <col min="8" max="8" width="29.1640625" customWidth="1"/>
    <col min="9" max="9" width="0.6640625" hidden="1" customWidth="1"/>
    <col min="10" max="10" width="3.5" hidden="1" customWidth="1"/>
    <col min="11" max="11" width="5.33203125" hidden="1" customWidth="1"/>
    <col min="12" max="12" width="25.1640625" customWidth="1"/>
    <col min="13" max="13" width="32.1640625" customWidth="1"/>
    <col min="14" max="14" width="22" customWidth="1"/>
    <col min="15" max="15" width="17" customWidth="1"/>
    <col min="16" max="35" width="20.5" customWidth="1"/>
    <col min="36" max="37" width="11.5" customWidth="1"/>
    <col min="38" max="46" width="10.6640625" customWidth="1"/>
  </cols>
  <sheetData>
    <row r="1" spans="1:46">
      <c r="A1" s="1"/>
      <c r="B1" s="1"/>
      <c r="C1" s="1"/>
      <c r="D1" s="1"/>
      <c r="E1" s="1"/>
      <c r="F1" s="1"/>
      <c r="G1" s="1"/>
      <c r="H1" s="1"/>
      <c r="I1" s="1"/>
      <c r="J1" s="1"/>
      <c r="K1" s="1"/>
      <c r="L1" s="1"/>
      <c r="M1" s="1"/>
      <c r="N1" s="261" t="s">
        <v>0</v>
      </c>
      <c r="O1" s="179"/>
      <c r="P1" s="179"/>
      <c r="Q1" s="180"/>
      <c r="R1" s="2"/>
      <c r="S1" s="2"/>
      <c r="T1" s="2"/>
      <c r="U1" s="2"/>
      <c r="V1" s="2"/>
      <c r="W1" s="2"/>
      <c r="X1" s="2"/>
      <c r="Y1" s="2"/>
      <c r="Z1" s="2"/>
      <c r="AA1" s="2"/>
      <c r="AB1" s="2"/>
      <c r="AC1" s="2"/>
      <c r="AD1" s="2"/>
      <c r="AE1" s="2"/>
      <c r="AF1" s="2"/>
      <c r="AG1" s="2"/>
      <c r="AH1" s="2"/>
      <c r="AJ1" s="3"/>
      <c r="AK1" s="4"/>
    </row>
    <row r="2" spans="1:46">
      <c r="A2" s="1"/>
      <c r="B2" s="1"/>
      <c r="C2" s="1"/>
      <c r="D2" s="1"/>
      <c r="E2" s="1"/>
      <c r="F2" s="1"/>
      <c r="G2" s="1"/>
      <c r="H2" s="1"/>
      <c r="I2" s="1"/>
      <c r="J2" s="1"/>
      <c r="K2" s="1"/>
      <c r="L2" s="1"/>
      <c r="M2" s="1"/>
      <c r="N2" s="261" t="s">
        <v>1</v>
      </c>
      <c r="O2" s="179"/>
      <c r="P2" s="179"/>
      <c r="Q2" s="180"/>
      <c r="R2" s="2"/>
      <c r="S2" s="2"/>
      <c r="T2" s="2"/>
      <c r="U2" s="2"/>
      <c r="V2" s="2"/>
      <c r="W2" s="2"/>
      <c r="X2" s="2"/>
      <c r="Y2" s="2"/>
      <c r="Z2" s="2"/>
      <c r="AA2" s="2"/>
      <c r="AB2" s="2"/>
      <c r="AC2" s="2"/>
      <c r="AD2" s="2"/>
      <c r="AE2" s="2"/>
      <c r="AF2" s="2"/>
      <c r="AG2" s="2"/>
      <c r="AH2" s="2"/>
      <c r="AJ2" s="3"/>
      <c r="AK2" s="4"/>
    </row>
    <row r="3" spans="1:46" ht="21.75" customHeight="1">
      <c r="A3" s="1"/>
      <c r="B3" s="1"/>
      <c r="C3" s="262" t="s">
        <v>2</v>
      </c>
      <c r="D3" s="179"/>
      <c r="E3" s="179"/>
      <c r="F3" s="179"/>
      <c r="G3" s="179"/>
      <c r="H3" s="179"/>
      <c r="I3" s="179"/>
      <c r="J3" s="179"/>
      <c r="K3" s="179"/>
      <c r="L3" s="179"/>
      <c r="M3" s="180"/>
      <c r="N3" s="190"/>
      <c r="O3" s="191"/>
      <c r="P3" s="191"/>
      <c r="Q3" s="192"/>
      <c r="R3" s="5"/>
      <c r="S3" s="5"/>
      <c r="T3" s="5"/>
      <c r="U3" s="5"/>
      <c r="V3" s="5"/>
      <c r="W3" s="5"/>
      <c r="X3" s="5"/>
      <c r="Y3" s="5"/>
      <c r="Z3" s="5"/>
      <c r="AA3" s="5"/>
      <c r="AB3" s="5"/>
      <c r="AC3" s="5"/>
      <c r="AD3" s="5"/>
      <c r="AE3" s="5"/>
      <c r="AF3" s="5"/>
      <c r="AG3" s="5"/>
      <c r="AH3" s="5"/>
      <c r="AJ3" s="3"/>
      <c r="AK3" s="4"/>
    </row>
    <row r="4" spans="1:46" ht="15" customHeight="1">
      <c r="A4" s="1"/>
      <c r="B4" s="1"/>
      <c r="C4" s="263" t="s">
        <v>152</v>
      </c>
      <c r="D4" s="179"/>
      <c r="E4" s="179"/>
      <c r="F4" s="179"/>
      <c r="G4" s="179"/>
      <c r="H4" s="179"/>
      <c r="I4" s="179"/>
      <c r="J4" s="179"/>
      <c r="K4" s="179"/>
      <c r="L4" s="179"/>
      <c r="M4" s="180"/>
      <c r="N4" s="6"/>
      <c r="O4" s="6"/>
      <c r="P4" s="1"/>
      <c r="Q4" s="4"/>
      <c r="R4" s="4"/>
      <c r="S4" s="4"/>
      <c r="T4" s="4"/>
      <c r="U4" s="4"/>
      <c r="V4" s="4"/>
      <c r="W4" s="4"/>
      <c r="X4" s="4"/>
      <c r="Y4" s="4"/>
      <c r="Z4" s="4"/>
      <c r="AA4" s="4"/>
      <c r="AB4" s="4"/>
      <c r="AC4" s="4"/>
      <c r="AD4" s="4"/>
      <c r="AE4" s="4"/>
      <c r="AF4" s="4"/>
      <c r="AG4" s="4"/>
      <c r="AH4" s="4"/>
      <c r="AJ4" s="3"/>
      <c r="AK4" s="4"/>
    </row>
    <row r="5" spans="1:46" ht="18.75" customHeight="1">
      <c r="A5" s="1"/>
      <c r="B5" s="1"/>
      <c r="C5" s="263" t="s">
        <v>147</v>
      </c>
      <c r="D5" s="179"/>
      <c r="E5" s="179"/>
      <c r="F5" s="179"/>
      <c r="G5" s="179"/>
      <c r="H5" s="179"/>
      <c r="I5" s="179"/>
      <c r="J5" s="179"/>
      <c r="K5" s="179"/>
      <c r="L5" s="179"/>
      <c r="M5" s="180"/>
      <c r="N5" s="1"/>
      <c r="O5" s="1"/>
      <c r="P5" s="1"/>
      <c r="Q5" s="4"/>
      <c r="R5" s="4"/>
      <c r="S5" s="4"/>
      <c r="T5" s="4"/>
      <c r="U5" s="4"/>
      <c r="V5" s="4"/>
      <c r="W5" s="4"/>
      <c r="X5" s="4"/>
      <c r="Y5" s="4"/>
      <c r="Z5" s="4"/>
      <c r="AA5" s="4"/>
      <c r="AB5" s="4"/>
      <c r="AC5" s="4"/>
      <c r="AD5" s="4"/>
      <c r="AE5" s="4"/>
      <c r="AF5" s="4"/>
      <c r="AG5" s="4"/>
      <c r="AH5" s="4"/>
      <c r="AJ5" s="3"/>
      <c r="AK5" s="4"/>
    </row>
    <row r="6" spans="1:46">
      <c r="A6" s="1"/>
      <c r="B6" s="1"/>
      <c r="C6" s="7"/>
      <c r="D6" s="7"/>
      <c r="E6" s="7"/>
      <c r="F6" s="264"/>
      <c r="G6" s="265"/>
      <c r="H6" s="265"/>
      <c r="I6" s="266"/>
      <c r="J6" s="8"/>
      <c r="K6" s="8"/>
      <c r="L6" s="7"/>
      <c r="M6" s="7"/>
      <c r="N6" s="1"/>
      <c r="O6" s="1"/>
      <c r="P6" s="1"/>
      <c r="Q6" s="4"/>
      <c r="R6" s="4"/>
      <c r="S6" s="4"/>
      <c r="T6" s="4"/>
      <c r="U6" s="4"/>
      <c r="V6" s="4"/>
      <c r="W6" s="4"/>
      <c r="X6" s="4"/>
      <c r="Y6" s="4"/>
      <c r="Z6" s="4"/>
      <c r="AA6" s="4"/>
      <c r="AB6" s="4"/>
      <c r="AC6" s="4"/>
      <c r="AD6" s="4"/>
      <c r="AE6" s="4"/>
      <c r="AF6" s="4"/>
      <c r="AG6" s="4"/>
      <c r="AH6" s="4"/>
      <c r="AJ6" s="3"/>
      <c r="AK6" s="4"/>
    </row>
    <row r="7" spans="1:46" ht="24.75" customHeight="1">
      <c r="A7" s="9"/>
      <c r="B7" s="267" t="s">
        <v>3</v>
      </c>
      <c r="C7" s="268"/>
      <c r="D7" s="268"/>
      <c r="E7" s="268"/>
      <c r="F7" s="268"/>
      <c r="G7" s="268"/>
      <c r="H7" s="268"/>
      <c r="I7" s="268"/>
      <c r="J7" s="268"/>
      <c r="K7" s="268"/>
      <c r="L7" s="268"/>
      <c r="M7" s="268"/>
      <c r="N7" s="268"/>
      <c r="O7" s="269"/>
      <c r="P7" s="9"/>
      <c r="Q7" s="10"/>
      <c r="R7" s="10"/>
      <c r="S7" s="10"/>
      <c r="T7" s="10"/>
      <c r="U7" s="10"/>
      <c r="V7" s="10"/>
      <c r="W7" s="10"/>
      <c r="X7" s="10"/>
      <c r="Y7" s="10"/>
      <c r="Z7" s="10"/>
      <c r="AA7" s="10"/>
      <c r="AB7" s="10"/>
      <c r="AC7" s="10"/>
      <c r="AD7" s="10"/>
      <c r="AE7" s="10"/>
      <c r="AF7" s="10"/>
      <c r="AG7" s="10"/>
      <c r="AH7" s="10"/>
      <c r="AI7" s="11"/>
      <c r="AJ7" s="11"/>
      <c r="AK7" s="11"/>
      <c r="AL7" s="11"/>
      <c r="AM7" s="11"/>
      <c r="AN7" s="11"/>
      <c r="AO7" s="11"/>
      <c r="AP7" s="11"/>
      <c r="AQ7" s="11"/>
      <c r="AR7" s="11"/>
      <c r="AS7" s="11"/>
      <c r="AT7" s="11"/>
    </row>
    <row r="8" spans="1:46" ht="24.75" customHeight="1">
      <c r="A8" s="12"/>
      <c r="B8" s="13"/>
      <c r="C8" s="13"/>
      <c r="D8" s="13"/>
      <c r="E8" s="13"/>
      <c r="F8" s="13"/>
      <c r="G8" s="13"/>
      <c r="H8" s="13"/>
      <c r="I8" s="13"/>
      <c r="J8" s="13"/>
      <c r="K8" s="13"/>
      <c r="L8" s="13"/>
      <c r="M8" s="13"/>
      <c r="N8" s="13"/>
      <c r="O8" s="13"/>
      <c r="P8" s="4"/>
      <c r="Q8" s="4"/>
      <c r="R8" s="4"/>
      <c r="S8" s="4"/>
      <c r="T8" s="4"/>
      <c r="U8" s="4"/>
      <c r="V8" s="4"/>
      <c r="W8" s="4"/>
      <c r="X8" s="4"/>
      <c r="Y8" s="4"/>
      <c r="Z8" s="4"/>
      <c r="AA8" s="4"/>
      <c r="AB8" s="4"/>
      <c r="AC8" s="4"/>
      <c r="AD8" s="4"/>
      <c r="AE8" s="4"/>
      <c r="AF8" s="4"/>
      <c r="AG8" s="4"/>
      <c r="AH8" s="4"/>
      <c r="AJ8" s="3"/>
      <c r="AK8" s="4"/>
    </row>
    <row r="9" spans="1:46">
      <c r="A9" s="12"/>
      <c r="B9" s="12"/>
      <c r="C9" s="12"/>
      <c r="D9" s="12"/>
      <c r="E9" s="12"/>
      <c r="F9" s="12"/>
      <c r="G9" s="12"/>
      <c r="H9" s="12"/>
      <c r="I9" s="12"/>
      <c r="J9" s="12"/>
      <c r="K9" s="12"/>
      <c r="L9" s="12"/>
      <c r="M9" s="12"/>
      <c r="N9" s="258" t="s">
        <v>4</v>
      </c>
      <c r="O9" s="259"/>
      <c r="P9" s="4"/>
      <c r="Q9" s="4"/>
      <c r="R9" s="4"/>
      <c r="S9" s="4"/>
      <c r="T9" s="4"/>
      <c r="U9" s="4"/>
      <c r="V9" s="4"/>
      <c r="W9" s="4"/>
      <c r="X9" s="4"/>
      <c r="Y9" s="4"/>
      <c r="Z9" s="4"/>
      <c r="AA9" s="4"/>
      <c r="AB9" s="4"/>
      <c r="AC9" s="4"/>
      <c r="AD9" s="4"/>
      <c r="AE9" s="4"/>
      <c r="AF9" s="4"/>
      <c r="AG9" s="4"/>
      <c r="AH9" s="4"/>
      <c r="AJ9" s="3"/>
      <c r="AK9" s="4"/>
    </row>
    <row r="10" spans="1:46" ht="18.75" customHeight="1">
      <c r="A10" s="1"/>
      <c r="B10" s="14" t="s">
        <v>5</v>
      </c>
      <c r="C10" s="15"/>
      <c r="D10" s="15"/>
      <c r="E10" s="1"/>
      <c r="F10" s="1"/>
      <c r="G10" s="1"/>
      <c r="H10" s="1"/>
      <c r="I10" s="1"/>
      <c r="J10" s="1"/>
      <c r="K10" s="1"/>
      <c r="L10" s="1"/>
      <c r="M10" s="1"/>
      <c r="N10" s="260">
        <f ca="1">TODAY()</f>
        <v>45489</v>
      </c>
      <c r="O10" s="180"/>
      <c r="P10" s="16"/>
      <c r="Q10" s="16"/>
      <c r="R10" s="16"/>
      <c r="S10" s="16"/>
      <c r="T10" s="16"/>
      <c r="U10" s="16"/>
      <c r="V10" s="16"/>
      <c r="W10" s="16"/>
      <c r="X10" s="16"/>
      <c r="Y10" s="16"/>
      <c r="Z10" s="16"/>
      <c r="AA10" s="16"/>
      <c r="AB10" s="16"/>
      <c r="AC10" s="16"/>
      <c r="AD10" s="16"/>
      <c r="AE10" s="16"/>
      <c r="AF10" s="16"/>
      <c r="AG10" s="16"/>
      <c r="AH10" s="16"/>
      <c r="AI10" s="17"/>
      <c r="AJ10" s="17"/>
      <c r="AK10" s="17"/>
      <c r="AL10" s="17"/>
      <c r="AM10" s="17"/>
      <c r="AN10" s="17"/>
      <c r="AO10" s="17"/>
      <c r="AP10" s="17"/>
      <c r="AQ10" s="17"/>
      <c r="AR10" s="17"/>
      <c r="AS10" s="17"/>
      <c r="AT10" s="17"/>
    </row>
    <row r="11" spans="1:46">
      <c r="A11" s="1"/>
      <c r="B11" s="1"/>
      <c r="C11" s="1"/>
      <c r="D11" s="1"/>
      <c r="E11" s="1"/>
      <c r="F11" s="1"/>
      <c r="G11" s="1"/>
      <c r="H11" s="1"/>
      <c r="I11" s="1"/>
      <c r="J11" s="1"/>
      <c r="K11" s="1"/>
      <c r="L11" s="1"/>
      <c r="M11" s="1"/>
      <c r="N11" s="1"/>
      <c r="O11" s="16"/>
      <c r="P11" s="16"/>
      <c r="Q11" s="16"/>
      <c r="R11" s="16"/>
      <c r="S11" s="16"/>
      <c r="T11" s="16"/>
      <c r="U11" s="16"/>
      <c r="V11" s="16"/>
      <c r="W11" s="16"/>
      <c r="X11" s="16"/>
      <c r="Y11" s="16"/>
      <c r="Z11" s="16"/>
      <c r="AA11" s="16"/>
      <c r="AB11" s="16"/>
      <c r="AC11" s="16"/>
      <c r="AD11" s="16"/>
      <c r="AE11" s="16"/>
      <c r="AF11" s="16"/>
      <c r="AG11" s="16"/>
      <c r="AH11" s="16"/>
      <c r="AI11" s="17"/>
      <c r="AJ11" s="17"/>
      <c r="AK11" s="17"/>
      <c r="AL11" s="17"/>
      <c r="AM11" s="17"/>
      <c r="AN11" s="17"/>
      <c r="AO11" s="17"/>
      <c r="AP11" s="17"/>
      <c r="AQ11" s="17"/>
      <c r="AR11" s="17"/>
      <c r="AS11" s="17"/>
      <c r="AT11" s="17"/>
    </row>
    <row r="12" spans="1:46">
      <c r="A12" s="1"/>
      <c r="B12" s="1"/>
      <c r="C12" s="1"/>
      <c r="D12" s="1"/>
      <c r="E12" s="1"/>
      <c r="F12" s="1"/>
      <c r="G12" s="1"/>
      <c r="H12" s="1"/>
      <c r="I12" s="1"/>
      <c r="J12" s="1"/>
      <c r="K12" s="1"/>
      <c r="L12" s="1"/>
      <c r="M12" s="1"/>
      <c r="N12" s="1"/>
      <c r="O12" s="16"/>
      <c r="P12" s="16"/>
      <c r="Q12" s="16"/>
      <c r="R12" s="16"/>
      <c r="S12" s="16"/>
      <c r="T12" s="16"/>
      <c r="U12" s="16"/>
      <c r="V12" s="16"/>
      <c r="W12" s="16"/>
      <c r="X12" s="16"/>
      <c r="Y12" s="16"/>
      <c r="Z12" s="16"/>
      <c r="AA12" s="16"/>
      <c r="AB12" s="16"/>
      <c r="AC12" s="16"/>
      <c r="AD12" s="16"/>
      <c r="AE12" s="16"/>
      <c r="AF12" s="16"/>
      <c r="AG12" s="16"/>
      <c r="AH12" s="16"/>
      <c r="AI12" s="17"/>
      <c r="AJ12" s="17"/>
      <c r="AK12" s="17"/>
      <c r="AL12" s="17"/>
      <c r="AM12" s="17"/>
      <c r="AN12" s="17"/>
      <c r="AO12" s="17"/>
      <c r="AP12" s="17"/>
      <c r="AQ12" s="17"/>
      <c r="AR12" s="17"/>
      <c r="AS12" s="17"/>
      <c r="AT12" s="17"/>
    </row>
    <row r="13" spans="1:46">
      <c r="A13" s="1"/>
      <c r="B13" s="18"/>
      <c r="C13" s="19"/>
      <c r="D13" s="19"/>
      <c r="E13" s="19"/>
      <c r="F13" s="19"/>
      <c r="G13" s="19"/>
      <c r="H13" s="19"/>
      <c r="I13" s="19"/>
      <c r="J13" s="19"/>
      <c r="K13" s="19"/>
      <c r="L13" s="19"/>
      <c r="M13" s="19"/>
      <c r="N13" s="1"/>
      <c r="O13" s="16"/>
      <c r="P13" s="16"/>
      <c r="Q13" s="16"/>
      <c r="R13" s="16"/>
      <c r="S13" s="16"/>
      <c r="T13" s="16"/>
      <c r="U13" s="16"/>
      <c r="V13" s="16"/>
      <c r="W13" s="16"/>
      <c r="X13" s="16"/>
      <c r="Y13" s="16"/>
      <c r="Z13" s="16"/>
      <c r="AA13" s="16"/>
      <c r="AB13" s="16"/>
      <c r="AC13" s="16"/>
      <c r="AD13" s="16"/>
      <c r="AE13" s="16"/>
      <c r="AF13" s="16"/>
      <c r="AG13" s="16"/>
      <c r="AH13" s="16"/>
      <c r="AI13" s="17"/>
      <c r="AJ13" s="17"/>
      <c r="AK13" s="17"/>
      <c r="AL13" s="17"/>
      <c r="AM13" s="17"/>
      <c r="AN13" s="17"/>
      <c r="AO13" s="17"/>
      <c r="AP13" s="17"/>
      <c r="AQ13" s="17"/>
      <c r="AR13" s="17"/>
      <c r="AS13" s="17"/>
      <c r="AT13" s="17"/>
    </row>
    <row r="14" spans="1:46" ht="14.25" customHeight="1">
      <c r="A14" s="1"/>
      <c r="B14" s="250" t="s">
        <v>6</v>
      </c>
      <c r="C14" s="251"/>
      <c r="D14" s="20"/>
      <c r="E14" s="254" t="s">
        <v>7</v>
      </c>
      <c r="F14" s="251"/>
      <c r="G14" s="21"/>
      <c r="H14" s="255" t="s">
        <v>8</v>
      </c>
      <c r="I14" s="251"/>
      <c r="J14" s="21"/>
      <c r="K14" s="256"/>
      <c r="L14" s="251"/>
      <c r="M14" s="22"/>
      <c r="N14" s="16"/>
      <c r="O14" s="16"/>
      <c r="P14" s="16"/>
      <c r="Q14" s="16"/>
      <c r="R14" s="16"/>
      <c r="S14" s="16"/>
      <c r="T14" s="16"/>
      <c r="U14" s="16"/>
      <c r="V14" s="16"/>
      <c r="W14" s="16"/>
      <c r="X14" s="16"/>
      <c r="Y14" s="16"/>
      <c r="Z14" s="16"/>
      <c r="AA14" s="16"/>
      <c r="AB14" s="16"/>
      <c r="AC14" s="16"/>
      <c r="AD14" s="16"/>
      <c r="AE14" s="16"/>
      <c r="AF14" s="16"/>
      <c r="AG14" s="16"/>
      <c r="AH14" s="16"/>
      <c r="AI14" s="17"/>
      <c r="AJ14" s="17"/>
      <c r="AK14" s="17"/>
      <c r="AL14" s="17"/>
      <c r="AM14" s="17"/>
      <c r="AN14" s="17"/>
      <c r="AO14" s="17"/>
      <c r="AP14" s="17"/>
      <c r="AQ14" s="17"/>
      <c r="AR14" s="17"/>
      <c r="AS14" s="17"/>
      <c r="AT14" s="17"/>
    </row>
    <row r="15" spans="1:46" ht="63.75" customHeight="1">
      <c r="A15" s="1"/>
      <c r="B15" s="252"/>
      <c r="C15" s="253"/>
      <c r="D15" s="20"/>
      <c r="E15" s="252"/>
      <c r="F15" s="253"/>
      <c r="G15" s="23"/>
      <c r="H15" s="252"/>
      <c r="I15" s="253"/>
      <c r="J15" s="23"/>
      <c r="K15" s="252"/>
      <c r="L15" s="253"/>
      <c r="M15" s="1"/>
      <c r="N15" s="16"/>
      <c r="O15" s="16"/>
      <c r="P15" s="16"/>
      <c r="Q15" s="16"/>
      <c r="R15" s="16"/>
      <c r="S15" s="16"/>
      <c r="T15" s="16"/>
      <c r="U15" s="16"/>
      <c r="V15" s="16"/>
      <c r="W15" s="16"/>
      <c r="X15" s="16"/>
      <c r="Y15" s="16"/>
      <c r="Z15" s="16"/>
      <c r="AA15" s="16"/>
      <c r="AB15" s="16"/>
      <c r="AC15" s="16"/>
      <c r="AD15" s="16"/>
      <c r="AE15" s="16"/>
      <c r="AF15" s="16"/>
      <c r="AG15" s="16"/>
      <c r="AH15" s="16"/>
      <c r="AI15" s="17"/>
      <c r="AJ15" s="17"/>
      <c r="AK15" s="17"/>
      <c r="AL15" s="17"/>
      <c r="AM15" s="17"/>
      <c r="AN15" s="17"/>
      <c r="AO15" s="17"/>
      <c r="AP15" s="17"/>
      <c r="AQ15" s="17"/>
      <c r="AR15" s="17"/>
      <c r="AS15" s="17"/>
      <c r="AT15" s="17"/>
    </row>
    <row r="16" spans="1:46" ht="25.5" customHeight="1">
      <c r="A16" s="17"/>
      <c r="B16" s="257" t="s">
        <v>9</v>
      </c>
      <c r="C16" s="198"/>
      <c r="D16" s="1"/>
      <c r="E16" s="199"/>
      <c r="F16" s="200"/>
      <c r="G16" s="1"/>
      <c r="H16" s="201"/>
      <c r="I16" s="200"/>
      <c r="J16" s="1"/>
      <c r="K16" s="1"/>
      <c r="L16" s="1"/>
      <c r="M16" s="17"/>
      <c r="N16" s="24"/>
      <c r="O16" s="24"/>
      <c r="P16" s="24"/>
      <c r="Q16" s="24"/>
      <c r="R16" s="24"/>
      <c r="S16" s="24"/>
      <c r="T16" s="24"/>
      <c r="U16" s="24"/>
      <c r="V16" s="24"/>
      <c r="W16" s="24"/>
      <c r="X16" s="24"/>
      <c r="Y16" s="24"/>
      <c r="Z16" s="24"/>
      <c r="AA16" s="24"/>
      <c r="AB16" s="24"/>
      <c r="AC16" s="24"/>
      <c r="AD16" s="24"/>
      <c r="AE16" s="24"/>
      <c r="AF16" s="24"/>
      <c r="AG16" s="24"/>
      <c r="AH16" s="24"/>
      <c r="AI16" s="17"/>
      <c r="AJ16" s="17"/>
      <c r="AK16" s="17"/>
      <c r="AL16" s="17"/>
      <c r="AM16" s="17"/>
      <c r="AN16" s="17"/>
      <c r="AO16" s="17"/>
      <c r="AP16" s="17"/>
      <c r="AQ16" s="17"/>
      <c r="AR16" s="17"/>
      <c r="AS16" s="17"/>
      <c r="AT16" s="17"/>
    </row>
    <row r="17" spans="1:46" ht="25.5" customHeight="1">
      <c r="A17" s="17"/>
      <c r="B17" s="257" t="s">
        <v>10</v>
      </c>
      <c r="C17" s="198"/>
      <c r="D17" s="1"/>
      <c r="E17" s="199"/>
      <c r="F17" s="200"/>
      <c r="G17" s="1"/>
      <c r="H17" s="201"/>
      <c r="I17" s="200"/>
      <c r="J17" s="1"/>
      <c r="K17" s="1"/>
      <c r="L17" s="1"/>
      <c r="M17" s="17"/>
      <c r="N17" s="24"/>
      <c r="O17" s="24"/>
      <c r="P17" s="24"/>
      <c r="Q17" s="24"/>
      <c r="R17" s="24"/>
      <c r="S17" s="24"/>
      <c r="T17" s="24"/>
      <c r="U17" s="24"/>
      <c r="V17" s="24"/>
      <c r="W17" s="24"/>
      <c r="X17" s="24"/>
      <c r="Y17" s="24"/>
      <c r="Z17" s="24"/>
      <c r="AA17" s="24"/>
      <c r="AB17" s="24"/>
      <c r="AC17" s="24"/>
      <c r="AD17" s="24"/>
      <c r="AE17" s="24"/>
      <c r="AF17" s="24"/>
      <c r="AG17" s="24"/>
      <c r="AH17" s="24"/>
      <c r="AI17" s="17"/>
      <c r="AJ17" s="17"/>
      <c r="AK17" s="17"/>
      <c r="AL17" s="17"/>
      <c r="AM17" s="17"/>
      <c r="AN17" s="17"/>
      <c r="AO17" s="17"/>
      <c r="AP17" s="17"/>
      <c r="AQ17" s="17"/>
      <c r="AR17" s="17"/>
      <c r="AS17" s="17"/>
      <c r="AT17" s="17"/>
    </row>
    <row r="18" spans="1:46" ht="22.5" customHeight="1">
      <c r="A18" s="21"/>
      <c r="B18" s="257" t="s">
        <v>11</v>
      </c>
      <c r="C18" s="198"/>
      <c r="D18" s="25"/>
      <c r="E18" s="199"/>
      <c r="F18" s="200"/>
      <c r="G18" s="21"/>
      <c r="H18" s="201"/>
      <c r="I18" s="200"/>
      <c r="J18" s="21"/>
      <c r="K18" s="21"/>
      <c r="L18" s="21"/>
      <c r="M18" s="21"/>
      <c r="N18" s="26"/>
      <c r="O18" s="16"/>
      <c r="P18" s="16"/>
      <c r="Q18" s="16"/>
      <c r="R18" s="16"/>
      <c r="S18" s="16"/>
      <c r="T18" s="16"/>
      <c r="U18" s="16"/>
      <c r="V18" s="16"/>
      <c r="W18" s="16"/>
      <c r="X18" s="16"/>
      <c r="Y18" s="16"/>
      <c r="Z18" s="16"/>
      <c r="AA18" s="16"/>
      <c r="AB18" s="16"/>
      <c r="AC18" s="16"/>
      <c r="AD18" s="16"/>
      <c r="AE18" s="16"/>
      <c r="AF18" s="16"/>
      <c r="AG18" s="16"/>
      <c r="AH18" s="16"/>
      <c r="AI18" s="27"/>
      <c r="AJ18" s="27"/>
      <c r="AK18" s="27"/>
      <c r="AL18" s="27"/>
      <c r="AM18" s="27"/>
      <c r="AN18" s="27"/>
      <c r="AO18" s="27"/>
      <c r="AP18" s="27"/>
      <c r="AQ18" s="27"/>
      <c r="AR18" s="27"/>
      <c r="AS18" s="27"/>
      <c r="AT18" s="27"/>
    </row>
    <row r="19" spans="1:46" ht="22.5" customHeight="1">
      <c r="A19" s="21"/>
      <c r="B19" s="28" t="s">
        <v>12</v>
      </c>
      <c r="C19" s="28"/>
      <c r="D19" s="25"/>
      <c r="E19" s="29"/>
      <c r="F19" s="30"/>
      <c r="G19" s="21"/>
      <c r="H19" s="31"/>
      <c r="I19" s="32"/>
      <c r="J19" s="21"/>
      <c r="K19" s="21"/>
      <c r="L19" s="21"/>
      <c r="M19" s="21"/>
      <c r="N19" s="26"/>
      <c r="O19" s="16"/>
      <c r="P19" s="16"/>
      <c r="Q19" s="16"/>
      <c r="R19" s="16"/>
      <c r="S19" s="16"/>
      <c r="T19" s="16"/>
      <c r="U19" s="16"/>
      <c r="V19" s="16"/>
      <c r="W19" s="16"/>
      <c r="X19" s="16"/>
      <c r="Y19" s="16"/>
      <c r="Z19" s="16"/>
      <c r="AA19" s="16"/>
      <c r="AB19" s="16"/>
      <c r="AC19" s="16"/>
      <c r="AD19" s="16"/>
      <c r="AE19" s="16"/>
      <c r="AF19" s="16"/>
      <c r="AG19" s="16"/>
      <c r="AH19" s="16"/>
      <c r="AI19" s="27"/>
      <c r="AJ19" s="27"/>
      <c r="AK19" s="27"/>
      <c r="AL19" s="27"/>
      <c r="AM19" s="27"/>
      <c r="AN19" s="27"/>
      <c r="AO19" s="27"/>
      <c r="AP19" s="27"/>
      <c r="AQ19" s="27"/>
      <c r="AR19" s="27"/>
      <c r="AS19" s="27"/>
      <c r="AT19" s="27"/>
    </row>
    <row r="20" spans="1:46" ht="22.5" customHeight="1">
      <c r="A20" s="21"/>
      <c r="B20" s="28">
        <f>[1]ESPAÑOL!B6</f>
        <v>0</v>
      </c>
      <c r="C20" s="28"/>
      <c r="D20" s="25"/>
      <c r="E20" s="29"/>
      <c r="F20" s="30"/>
      <c r="G20" s="21"/>
      <c r="H20" s="31"/>
      <c r="I20" s="32"/>
      <c r="J20" s="21"/>
      <c r="K20" s="21"/>
      <c r="L20" s="21"/>
      <c r="M20" s="21"/>
      <c r="N20" s="26"/>
      <c r="O20" s="16"/>
      <c r="P20" s="16"/>
      <c r="Q20" s="16"/>
      <c r="R20" s="16"/>
      <c r="S20" s="16"/>
      <c r="T20" s="16"/>
      <c r="U20" s="16"/>
      <c r="V20" s="16"/>
      <c r="W20" s="16"/>
      <c r="X20" s="16"/>
      <c r="Y20" s="16"/>
      <c r="Z20" s="16"/>
      <c r="AA20" s="16"/>
      <c r="AB20" s="16"/>
      <c r="AC20" s="16"/>
      <c r="AD20" s="16"/>
      <c r="AE20" s="16"/>
      <c r="AF20" s="16"/>
      <c r="AG20" s="16"/>
      <c r="AH20" s="16"/>
      <c r="AI20" s="27"/>
      <c r="AJ20" s="27"/>
      <c r="AK20" s="27"/>
      <c r="AL20" s="27"/>
      <c r="AM20" s="27"/>
      <c r="AN20" s="27"/>
      <c r="AO20" s="27"/>
      <c r="AP20" s="27"/>
      <c r="AQ20" s="27"/>
      <c r="AR20" s="27"/>
      <c r="AS20" s="27"/>
      <c r="AT20" s="27"/>
    </row>
    <row r="21" spans="1:46" ht="22.5" customHeight="1">
      <c r="A21" s="21"/>
      <c r="B21" s="197" t="s">
        <v>13</v>
      </c>
      <c r="C21" s="198"/>
      <c r="D21" s="25"/>
      <c r="E21" s="199"/>
      <c r="F21" s="200"/>
      <c r="G21" s="21"/>
      <c r="H21" s="201"/>
      <c r="I21" s="200"/>
      <c r="J21" s="21"/>
      <c r="K21" s="21"/>
      <c r="L21" s="21"/>
      <c r="M21" s="21"/>
      <c r="N21" s="26"/>
      <c r="O21" s="16"/>
      <c r="P21" s="16"/>
      <c r="Q21" s="16"/>
      <c r="R21" s="16"/>
      <c r="S21" s="16"/>
      <c r="T21" s="16"/>
      <c r="U21" s="16"/>
      <c r="V21" s="16"/>
      <c r="W21" s="16"/>
      <c r="X21" s="16"/>
      <c r="Y21" s="16"/>
      <c r="Z21" s="16"/>
      <c r="AA21" s="16"/>
      <c r="AB21" s="16"/>
      <c r="AC21" s="16"/>
      <c r="AD21" s="16"/>
      <c r="AE21" s="16"/>
      <c r="AF21" s="16"/>
      <c r="AG21" s="16"/>
      <c r="AH21" s="16"/>
      <c r="AI21" s="27"/>
      <c r="AJ21" s="27"/>
      <c r="AK21" s="27"/>
      <c r="AL21" s="27"/>
      <c r="AM21" s="27"/>
      <c r="AN21" s="27"/>
      <c r="AO21" s="27"/>
      <c r="AP21" s="27"/>
      <c r="AQ21" s="27"/>
      <c r="AR21" s="27"/>
      <c r="AS21" s="27"/>
      <c r="AT21" s="27"/>
    </row>
    <row r="22" spans="1:46" ht="22.5" customHeight="1">
      <c r="A22" s="21"/>
      <c r="B22" s="197" t="s">
        <v>14</v>
      </c>
      <c r="C22" s="198"/>
      <c r="D22" s="25"/>
      <c r="E22" s="199"/>
      <c r="F22" s="200"/>
      <c r="G22" s="21"/>
      <c r="H22" s="201"/>
      <c r="I22" s="200"/>
      <c r="J22" s="21"/>
      <c r="K22" s="21"/>
      <c r="L22" s="21"/>
      <c r="M22" s="21"/>
      <c r="N22" s="26"/>
      <c r="O22" s="16"/>
      <c r="P22" s="16"/>
      <c r="Q22" s="16"/>
      <c r="R22" s="16"/>
      <c r="S22" s="16"/>
      <c r="T22" s="16"/>
      <c r="U22" s="16"/>
      <c r="V22" s="16"/>
      <c r="W22" s="16"/>
      <c r="X22" s="16"/>
      <c r="Y22" s="16"/>
      <c r="Z22" s="16"/>
      <c r="AA22" s="16"/>
      <c r="AB22" s="16"/>
      <c r="AC22" s="16"/>
      <c r="AD22" s="16"/>
      <c r="AE22" s="16"/>
      <c r="AF22" s="16"/>
      <c r="AG22" s="16"/>
      <c r="AH22" s="16"/>
      <c r="AI22" s="27"/>
      <c r="AJ22" s="27"/>
      <c r="AK22" s="27"/>
      <c r="AL22" s="27"/>
      <c r="AM22" s="27"/>
      <c r="AN22" s="27"/>
      <c r="AO22" s="27"/>
      <c r="AP22" s="27"/>
      <c r="AQ22" s="27"/>
      <c r="AR22" s="27"/>
      <c r="AS22" s="27"/>
      <c r="AT22" s="27"/>
    </row>
    <row r="23" spans="1:46" ht="22.5" customHeight="1">
      <c r="A23" s="21"/>
      <c r="B23" s="197" t="s">
        <v>15</v>
      </c>
      <c r="C23" s="198"/>
      <c r="D23" s="25"/>
      <c r="E23" s="199"/>
      <c r="F23" s="200"/>
      <c r="G23" s="21"/>
      <c r="H23" s="201"/>
      <c r="I23" s="200"/>
      <c r="J23" s="21"/>
      <c r="K23" s="21"/>
      <c r="L23" s="21"/>
      <c r="M23" s="21"/>
      <c r="N23" s="26"/>
      <c r="O23" s="16"/>
      <c r="P23" s="16"/>
      <c r="Q23" s="16"/>
      <c r="R23" s="16"/>
      <c r="S23" s="16"/>
      <c r="T23" s="16"/>
      <c r="U23" s="16"/>
      <c r="V23" s="16"/>
      <c r="W23" s="16"/>
      <c r="X23" s="16"/>
      <c r="Y23" s="16"/>
      <c r="Z23" s="16"/>
      <c r="AA23" s="16"/>
      <c r="AB23" s="16"/>
      <c r="AC23" s="16"/>
      <c r="AD23" s="16"/>
      <c r="AE23" s="16"/>
      <c r="AF23" s="16"/>
      <c r="AG23" s="16"/>
      <c r="AH23" s="16"/>
      <c r="AI23" s="27"/>
      <c r="AJ23" s="27"/>
      <c r="AK23" s="27"/>
      <c r="AL23" s="27"/>
      <c r="AM23" s="27"/>
      <c r="AN23" s="27"/>
      <c r="AO23" s="27"/>
      <c r="AP23" s="27"/>
      <c r="AQ23" s="27"/>
      <c r="AR23" s="27"/>
      <c r="AS23" s="27"/>
      <c r="AT23" s="27"/>
    </row>
    <row r="24" spans="1:46" ht="22.5" customHeight="1">
      <c r="A24" s="21"/>
      <c r="B24" s="197" t="s">
        <v>16</v>
      </c>
      <c r="C24" s="198"/>
      <c r="D24" s="25"/>
      <c r="E24" s="199"/>
      <c r="F24" s="200"/>
      <c r="G24" s="21"/>
      <c r="H24" s="201"/>
      <c r="I24" s="200"/>
      <c r="J24" s="21"/>
      <c r="K24" s="21"/>
      <c r="L24" s="21"/>
      <c r="M24" s="21"/>
      <c r="N24" s="26"/>
      <c r="O24" s="16"/>
      <c r="P24" s="16"/>
      <c r="Q24" s="16"/>
      <c r="R24" s="16"/>
      <c r="S24" s="16"/>
      <c r="T24" s="16"/>
      <c r="U24" s="16"/>
      <c r="V24" s="16"/>
      <c r="W24" s="16"/>
      <c r="X24" s="16"/>
      <c r="Y24" s="16"/>
      <c r="Z24" s="16"/>
      <c r="AA24" s="16"/>
      <c r="AB24" s="16"/>
      <c r="AC24" s="16"/>
      <c r="AD24" s="16"/>
      <c r="AE24" s="16"/>
      <c r="AF24" s="16"/>
      <c r="AG24" s="16"/>
      <c r="AH24" s="16"/>
      <c r="AI24" s="27"/>
      <c r="AJ24" s="27"/>
      <c r="AK24" s="27"/>
      <c r="AL24" s="27"/>
      <c r="AM24" s="27"/>
      <c r="AN24" s="27"/>
      <c r="AO24" s="27"/>
      <c r="AP24" s="27"/>
      <c r="AQ24" s="27"/>
      <c r="AR24" s="27"/>
      <c r="AS24" s="27"/>
      <c r="AT24" s="27"/>
    </row>
    <row r="25" spans="1:46" ht="22.5" customHeight="1">
      <c r="A25" s="21"/>
      <c r="B25" s="197" t="s">
        <v>17</v>
      </c>
      <c r="C25" s="198"/>
      <c r="D25" s="25"/>
      <c r="E25" s="199"/>
      <c r="F25" s="200"/>
      <c r="G25" s="21"/>
      <c r="H25" s="201"/>
      <c r="I25" s="200"/>
      <c r="J25" s="21"/>
      <c r="K25" s="21"/>
      <c r="L25" s="21"/>
      <c r="M25" s="21"/>
      <c r="N25" s="26"/>
      <c r="O25" s="16"/>
      <c r="P25" s="16"/>
      <c r="Q25" s="16"/>
      <c r="R25" s="16"/>
      <c r="S25" s="16"/>
      <c r="T25" s="16"/>
      <c r="U25" s="16"/>
      <c r="V25" s="16"/>
      <c r="W25" s="16"/>
      <c r="X25" s="16"/>
      <c r="Y25" s="16"/>
      <c r="Z25" s="16"/>
      <c r="AA25" s="16"/>
      <c r="AB25" s="16"/>
      <c r="AC25" s="16"/>
      <c r="AD25" s="16"/>
      <c r="AE25" s="16"/>
      <c r="AF25" s="16"/>
      <c r="AG25" s="16"/>
      <c r="AH25" s="16"/>
      <c r="AI25" s="27"/>
      <c r="AJ25" s="27"/>
      <c r="AK25" s="27"/>
      <c r="AL25" s="27"/>
      <c r="AM25" s="27"/>
      <c r="AN25" s="27"/>
      <c r="AO25" s="27"/>
      <c r="AP25" s="27"/>
      <c r="AQ25" s="27"/>
      <c r="AR25" s="27"/>
      <c r="AS25" s="27"/>
      <c r="AT25" s="27"/>
    </row>
    <row r="26" spans="1:46" ht="22.5" customHeight="1">
      <c r="A26" s="21"/>
      <c r="B26" s="33" t="s">
        <v>18</v>
      </c>
      <c r="C26" s="33"/>
      <c r="D26" s="25"/>
      <c r="E26" s="29"/>
      <c r="F26" s="30"/>
      <c r="G26" s="21"/>
      <c r="H26" s="31"/>
      <c r="I26" s="32"/>
      <c r="J26" s="21"/>
      <c r="K26" s="21"/>
      <c r="L26" s="21"/>
      <c r="M26" s="21"/>
      <c r="N26" s="26"/>
      <c r="O26" s="16"/>
      <c r="P26" s="16"/>
      <c r="Q26" s="16"/>
      <c r="R26" s="16"/>
      <c r="S26" s="16"/>
      <c r="T26" s="16"/>
      <c r="U26" s="16"/>
      <c r="V26" s="16"/>
      <c r="W26" s="16"/>
      <c r="X26" s="16"/>
      <c r="Y26" s="16"/>
      <c r="Z26" s="16"/>
      <c r="AA26" s="16"/>
      <c r="AB26" s="16"/>
      <c r="AC26" s="16"/>
      <c r="AD26" s="16"/>
      <c r="AE26" s="16"/>
      <c r="AF26" s="16"/>
      <c r="AG26" s="16"/>
      <c r="AH26" s="16"/>
      <c r="AI26" s="27"/>
      <c r="AJ26" s="27"/>
      <c r="AK26" s="27"/>
      <c r="AL26" s="27"/>
      <c r="AM26" s="27"/>
      <c r="AN26" s="27"/>
      <c r="AO26" s="27"/>
      <c r="AP26" s="27"/>
      <c r="AQ26" s="27"/>
      <c r="AR26" s="27"/>
      <c r="AS26" s="27"/>
      <c r="AT26" s="27"/>
    </row>
    <row r="27" spans="1:46" ht="22.5" customHeight="1">
      <c r="A27" s="21"/>
      <c r="B27" s="197" t="s">
        <v>148</v>
      </c>
      <c r="C27" s="198"/>
      <c r="D27" s="25"/>
      <c r="E27" s="199"/>
      <c r="F27" s="200"/>
      <c r="G27" s="21"/>
      <c r="H27" s="201"/>
      <c r="I27" s="200"/>
      <c r="J27" s="21"/>
      <c r="K27" s="21"/>
      <c r="L27" s="21"/>
      <c r="M27" s="21"/>
      <c r="N27" s="26"/>
      <c r="O27" s="16"/>
      <c r="P27" s="16"/>
      <c r="Q27" s="16"/>
      <c r="R27" s="16"/>
      <c r="S27" s="16"/>
      <c r="T27" s="16"/>
      <c r="U27" s="16"/>
      <c r="V27" s="16"/>
      <c r="W27" s="16"/>
      <c r="X27" s="16"/>
      <c r="Y27" s="16"/>
      <c r="Z27" s="16"/>
      <c r="AA27" s="16"/>
      <c r="AB27" s="16"/>
      <c r="AC27" s="16"/>
      <c r="AD27" s="16"/>
      <c r="AE27" s="16"/>
      <c r="AF27" s="16"/>
      <c r="AG27" s="16"/>
      <c r="AH27" s="16"/>
      <c r="AI27" s="27"/>
      <c r="AJ27" s="27"/>
      <c r="AK27" s="27"/>
      <c r="AL27" s="27"/>
      <c r="AM27" s="27"/>
      <c r="AN27" s="27"/>
      <c r="AO27" s="27"/>
      <c r="AP27" s="27"/>
      <c r="AQ27" s="27"/>
      <c r="AR27" s="27"/>
      <c r="AS27" s="27"/>
      <c r="AT27" s="27"/>
    </row>
    <row r="28" spans="1:46" ht="22.5" customHeight="1">
      <c r="A28" s="21"/>
      <c r="B28" s="197" t="s">
        <v>19</v>
      </c>
      <c r="C28" s="198"/>
      <c r="D28" s="25"/>
      <c r="E28" s="199"/>
      <c r="F28" s="200"/>
      <c r="G28" s="21"/>
      <c r="H28" s="201"/>
      <c r="I28" s="200"/>
      <c r="J28" s="21"/>
      <c r="K28" s="21"/>
      <c r="L28" s="21"/>
      <c r="M28" s="21"/>
      <c r="N28" s="26"/>
      <c r="O28" s="16"/>
      <c r="P28" s="16"/>
      <c r="Q28" s="16"/>
      <c r="R28" s="16"/>
      <c r="S28" s="16"/>
      <c r="T28" s="16"/>
      <c r="U28" s="16"/>
      <c r="V28" s="16"/>
      <c r="W28" s="16"/>
      <c r="X28" s="16"/>
      <c r="Y28" s="16"/>
      <c r="Z28" s="16"/>
      <c r="AA28" s="16"/>
      <c r="AB28" s="16"/>
      <c r="AC28" s="16"/>
      <c r="AD28" s="16"/>
      <c r="AE28" s="16"/>
      <c r="AF28" s="16"/>
      <c r="AG28" s="16"/>
      <c r="AH28" s="16"/>
      <c r="AI28" s="27"/>
      <c r="AJ28" s="27"/>
      <c r="AK28" s="27"/>
      <c r="AL28" s="27"/>
      <c r="AM28" s="27"/>
      <c r="AN28" s="27"/>
      <c r="AO28" s="27"/>
      <c r="AP28" s="27"/>
      <c r="AQ28" s="27"/>
      <c r="AR28" s="27"/>
      <c r="AS28" s="27"/>
      <c r="AT28" s="27"/>
    </row>
    <row r="29" spans="1:46" ht="22.5" customHeight="1">
      <c r="A29" s="21"/>
      <c r="B29" s="197" t="s">
        <v>20</v>
      </c>
      <c r="C29" s="198"/>
      <c r="D29" s="25"/>
      <c r="E29" s="199"/>
      <c r="F29" s="200"/>
      <c r="G29" s="21"/>
      <c r="H29" s="201"/>
      <c r="I29" s="200"/>
      <c r="J29" s="21"/>
      <c r="K29" s="21"/>
      <c r="L29" s="21"/>
      <c r="M29" s="21"/>
      <c r="N29" s="26"/>
      <c r="O29" s="16"/>
      <c r="P29" s="16"/>
      <c r="Q29" s="16"/>
      <c r="R29" s="16"/>
      <c r="S29" s="16"/>
      <c r="T29" s="16"/>
      <c r="U29" s="16"/>
      <c r="V29" s="16"/>
      <c r="W29" s="16"/>
      <c r="X29" s="16"/>
      <c r="Y29" s="16"/>
      <c r="Z29" s="16"/>
      <c r="AA29" s="16"/>
      <c r="AB29" s="16"/>
      <c r="AC29" s="16"/>
      <c r="AD29" s="16"/>
      <c r="AE29" s="16"/>
      <c r="AF29" s="16"/>
      <c r="AG29" s="16"/>
      <c r="AH29" s="16"/>
      <c r="AI29" s="27"/>
      <c r="AJ29" s="27"/>
      <c r="AK29" s="27"/>
      <c r="AL29" s="27"/>
      <c r="AM29" s="27"/>
      <c r="AN29" s="27"/>
      <c r="AO29" s="27"/>
      <c r="AP29" s="27"/>
      <c r="AQ29" s="27"/>
      <c r="AR29" s="27"/>
      <c r="AS29" s="27"/>
      <c r="AT29" s="27"/>
    </row>
    <row r="30" spans="1:46" ht="22.5" customHeight="1">
      <c r="A30" s="21"/>
      <c r="B30" s="197" t="s">
        <v>21</v>
      </c>
      <c r="C30" s="198"/>
      <c r="D30" s="25"/>
      <c r="E30" s="199"/>
      <c r="F30" s="200"/>
      <c r="G30" s="21"/>
      <c r="H30" s="201"/>
      <c r="I30" s="200"/>
      <c r="J30" s="21"/>
      <c r="K30" s="21"/>
      <c r="L30" s="21"/>
      <c r="M30" s="21"/>
      <c r="N30" s="26"/>
      <c r="O30" s="16"/>
      <c r="P30" s="16"/>
      <c r="Q30" s="16"/>
      <c r="R30" s="16"/>
      <c r="S30" s="16"/>
      <c r="T30" s="16"/>
      <c r="U30" s="16"/>
      <c r="V30" s="16"/>
      <c r="W30" s="16"/>
      <c r="X30" s="16"/>
      <c r="Y30" s="16"/>
      <c r="Z30" s="16"/>
      <c r="AA30" s="16"/>
      <c r="AB30" s="16"/>
      <c r="AC30" s="16"/>
      <c r="AD30" s="16"/>
      <c r="AE30" s="16"/>
      <c r="AF30" s="16"/>
      <c r="AG30" s="16"/>
      <c r="AH30" s="16"/>
      <c r="AI30" s="27"/>
      <c r="AJ30" s="27"/>
      <c r="AK30" s="27"/>
      <c r="AL30" s="27"/>
      <c r="AM30" s="27"/>
      <c r="AN30" s="27"/>
      <c r="AO30" s="27"/>
      <c r="AP30" s="27"/>
      <c r="AQ30" s="27"/>
      <c r="AR30" s="27"/>
      <c r="AS30" s="27"/>
      <c r="AT30" s="27"/>
    </row>
    <row r="31" spans="1:46" ht="22.5" customHeight="1">
      <c r="A31" s="21"/>
      <c r="B31" s="197" t="s">
        <v>22</v>
      </c>
      <c r="C31" s="198"/>
      <c r="D31" s="25"/>
      <c r="E31" s="199"/>
      <c r="F31" s="200"/>
      <c r="G31" s="21"/>
      <c r="H31" s="201"/>
      <c r="I31" s="200"/>
      <c r="J31" s="21"/>
      <c r="K31" s="21"/>
      <c r="L31" s="21"/>
      <c r="M31" s="21"/>
      <c r="N31" s="26"/>
      <c r="O31" s="16"/>
      <c r="P31" s="16"/>
      <c r="Q31" s="16"/>
      <c r="R31" s="16"/>
      <c r="S31" s="16"/>
      <c r="T31" s="16"/>
      <c r="U31" s="16"/>
      <c r="V31" s="16"/>
      <c r="W31" s="16"/>
      <c r="X31" s="16"/>
      <c r="Y31" s="16"/>
      <c r="Z31" s="16"/>
      <c r="AA31" s="16"/>
      <c r="AB31" s="16"/>
      <c r="AC31" s="16"/>
      <c r="AD31" s="16"/>
      <c r="AE31" s="16"/>
      <c r="AF31" s="16"/>
      <c r="AG31" s="16"/>
      <c r="AH31" s="16"/>
      <c r="AI31" s="27"/>
      <c r="AJ31" s="27"/>
      <c r="AK31" s="27"/>
      <c r="AL31" s="27"/>
      <c r="AM31" s="27"/>
      <c r="AN31" s="27"/>
      <c r="AO31" s="27"/>
      <c r="AP31" s="27"/>
      <c r="AQ31" s="27"/>
      <c r="AR31" s="27"/>
      <c r="AS31" s="27"/>
      <c r="AT31" s="27"/>
    </row>
    <row r="32" spans="1:46" ht="98.25" customHeight="1">
      <c r="A32" s="21"/>
      <c r="B32" s="202" t="s">
        <v>23</v>
      </c>
      <c r="C32" s="198"/>
      <c r="D32" s="25"/>
      <c r="E32" s="199"/>
      <c r="F32" s="200"/>
      <c r="G32" s="21"/>
      <c r="H32" s="201"/>
      <c r="I32" s="200"/>
      <c r="J32" s="21"/>
      <c r="K32" s="21"/>
      <c r="L32" s="21"/>
      <c r="M32" s="21"/>
      <c r="N32" s="26"/>
      <c r="O32" s="16"/>
      <c r="P32" s="16"/>
      <c r="Q32" s="16"/>
      <c r="R32" s="16"/>
      <c r="S32" s="16"/>
      <c r="T32" s="16"/>
      <c r="U32" s="16"/>
      <c r="V32" s="16"/>
      <c r="W32" s="16"/>
      <c r="X32" s="16"/>
      <c r="Y32" s="16"/>
      <c r="Z32" s="16"/>
      <c r="AA32" s="16"/>
      <c r="AB32" s="16"/>
      <c r="AC32" s="16"/>
      <c r="AD32" s="16"/>
      <c r="AE32" s="16"/>
      <c r="AF32" s="16"/>
      <c r="AG32" s="16"/>
      <c r="AH32" s="16"/>
      <c r="AI32" s="27"/>
      <c r="AJ32" s="27"/>
      <c r="AK32" s="27"/>
      <c r="AL32" s="27"/>
      <c r="AM32" s="27"/>
      <c r="AN32" s="27"/>
      <c r="AO32" s="27"/>
      <c r="AP32" s="27"/>
      <c r="AQ32" s="27"/>
      <c r="AR32" s="27"/>
      <c r="AS32" s="27"/>
      <c r="AT32" s="27"/>
    </row>
    <row r="33" spans="1:46" ht="28.5" customHeight="1">
      <c r="A33" s="21"/>
      <c r="B33" s="203" t="s">
        <v>24</v>
      </c>
      <c r="C33" s="204"/>
      <c r="D33" s="25"/>
      <c r="E33" s="199"/>
      <c r="F33" s="200"/>
      <c r="G33" s="21"/>
      <c r="H33" s="201"/>
      <c r="I33" s="200"/>
      <c r="J33" s="21"/>
      <c r="K33" s="21"/>
      <c r="L33" s="21"/>
      <c r="M33" s="21"/>
      <c r="N33" s="2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27"/>
      <c r="AO33" s="27"/>
      <c r="AP33" s="27"/>
      <c r="AQ33" s="27"/>
      <c r="AR33" s="27"/>
      <c r="AS33" s="27"/>
      <c r="AT33" s="27"/>
    </row>
    <row r="34" spans="1:46" ht="39.75" customHeight="1">
      <c r="A34" s="21"/>
      <c r="B34" s="206" t="s">
        <v>25</v>
      </c>
      <c r="C34" s="207"/>
      <c r="D34" s="34"/>
      <c r="E34" s="216" t="s">
        <v>26</v>
      </c>
      <c r="F34" s="207"/>
      <c r="G34" s="23"/>
      <c r="H34" s="205" t="s">
        <v>27</v>
      </c>
      <c r="I34" s="200"/>
      <c r="J34" s="21"/>
      <c r="K34" s="215"/>
      <c r="L34" s="180"/>
      <c r="M34" s="26"/>
      <c r="N34" s="2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27"/>
      <c r="AO34" s="27"/>
      <c r="AP34" s="27"/>
      <c r="AQ34" s="27"/>
      <c r="AR34" s="27"/>
      <c r="AS34" s="27"/>
      <c r="AT34" s="27"/>
    </row>
    <row r="35" spans="1:46" ht="12.75" customHeight="1">
      <c r="A35" s="35"/>
      <c r="B35" s="36"/>
      <c r="C35" s="36"/>
      <c r="D35" s="36"/>
      <c r="E35" s="36"/>
      <c r="F35" s="36"/>
      <c r="G35" s="36"/>
      <c r="H35" s="36"/>
      <c r="I35" s="36"/>
      <c r="J35" s="36"/>
      <c r="K35" s="36"/>
      <c r="L35" s="37"/>
      <c r="M35" s="38"/>
      <c r="N35" s="38"/>
      <c r="O35" s="38"/>
      <c r="P35" s="3"/>
      <c r="Q35" s="3"/>
      <c r="R35" s="3"/>
      <c r="S35" s="3"/>
      <c r="T35" s="3"/>
      <c r="U35" s="3"/>
      <c r="V35" s="3"/>
      <c r="W35" s="3"/>
      <c r="X35" s="3"/>
      <c r="Y35" s="3"/>
      <c r="Z35" s="3"/>
      <c r="AA35" s="3"/>
      <c r="AB35" s="3"/>
      <c r="AC35" s="3"/>
      <c r="AD35" s="3"/>
      <c r="AE35" s="3"/>
      <c r="AF35" s="3"/>
      <c r="AG35" s="3"/>
      <c r="AH35" s="3"/>
      <c r="AI35" s="3"/>
      <c r="AJ35" s="3"/>
      <c r="AK35" s="3"/>
      <c r="AL35" s="3"/>
      <c r="AM35" s="3"/>
      <c r="AN35" s="3"/>
      <c r="AO35" s="35"/>
      <c r="AP35" s="35"/>
      <c r="AQ35" s="35"/>
      <c r="AR35" s="35"/>
      <c r="AS35" s="35"/>
      <c r="AT35" s="35"/>
    </row>
    <row r="36" spans="1:46" ht="49.5" customHeight="1">
      <c r="A36" s="35"/>
      <c r="B36" s="208" t="s">
        <v>149</v>
      </c>
      <c r="C36" s="209"/>
      <c r="D36" s="36"/>
      <c r="E36" s="210" t="s">
        <v>150</v>
      </c>
      <c r="F36" s="207"/>
      <c r="G36" s="36"/>
      <c r="H36" s="211"/>
      <c r="I36" s="207"/>
      <c r="J36" s="36"/>
      <c r="K36" s="36"/>
      <c r="L36" s="37"/>
      <c r="M36" s="38"/>
      <c r="N36" s="38"/>
      <c r="O36" s="38"/>
      <c r="P36" s="3"/>
      <c r="Q36" s="3"/>
      <c r="R36" s="3"/>
      <c r="S36" s="3"/>
      <c r="T36" s="3"/>
      <c r="U36" s="3"/>
      <c r="V36" s="3"/>
      <c r="W36" s="3"/>
      <c r="X36" s="3"/>
      <c r="Y36" s="3"/>
      <c r="Z36" s="3"/>
      <c r="AA36" s="3"/>
      <c r="AB36" s="3"/>
      <c r="AC36" s="3"/>
      <c r="AD36" s="3"/>
      <c r="AE36" s="3"/>
      <c r="AF36" s="3"/>
      <c r="AG36" s="3"/>
      <c r="AH36" s="3"/>
      <c r="AI36" s="3"/>
      <c r="AJ36" s="3"/>
      <c r="AK36" s="3"/>
      <c r="AL36" s="3"/>
      <c r="AM36" s="3"/>
      <c r="AN36" s="3"/>
      <c r="AO36" s="35"/>
      <c r="AP36" s="35"/>
      <c r="AQ36" s="35"/>
      <c r="AR36" s="35"/>
      <c r="AS36" s="35"/>
      <c r="AT36" s="35"/>
    </row>
    <row r="37" spans="1:46" ht="13.5" customHeight="1">
      <c r="A37" s="35"/>
      <c r="B37" s="224"/>
      <c r="C37" s="180"/>
      <c r="D37" s="36"/>
      <c r="E37" s="39"/>
      <c r="F37" s="23"/>
      <c r="G37" s="36"/>
      <c r="H37" s="39"/>
      <c r="I37" s="23"/>
      <c r="J37" s="36"/>
      <c r="K37" s="36"/>
      <c r="L37" s="37"/>
      <c r="M37" s="38"/>
      <c r="N37" s="38"/>
      <c r="O37" s="38"/>
      <c r="P37" s="3"/>
      <c r="Q37" s="3"/>
      <c r="R37" s="3"/>
      <c r="S37" s="3"/>
      <c r="T37" s="3"/>
      <c r="U37" s="3"/>
      <c r="V37" s="3"/>
      <c r="W37" s="3"/>
      <c r="X37" s="3"/>
      <c r="Y37" s="3"/>
      <c r="Z37" s="3"/>
      <c r="AA37" s="3"/>
      <c r="AB37" s="3"/>
      <c r="AC37" s="3"/>
      <c r="AD37" s="3"/>
      <c r="AE37" s="3"/>
      <c r="AF37" s="3"/>
      <c r="AG37" s="3"/>
      <c r="AH37" s="3"/>
      <c r="AI37" s="3"/>
      <c r="AJ37" s="3"/>
      <c r="AK37" s="3"/>
      <c r="AL37" s="3"/>
      <c r="AM37" s="3"/>
      <c r="AN37" s="3"/>
      <c r="AO37" s="35"/>
      <c r="AP37" s="35"/>
      <c r="AQ37" s="35"/>
      <c r="AR37" s="35"/>
      <c r="AS37" s="35"/>
      <c r="AT37" s="35"/>
    </row>
    <row r="38" spans="1:46" ht="15.75" customHeight="1">
      <c r="A38" s="35"/>
      <c r="B38" s="36"/>
      <c r="C38" s="36"/>
      <c r="D38" s="36"/>
      <c r="E38" s="36"/>
      <c r="F38" s="36"/>
      <c r="G38" s="36"/>
      <c r="H38" s="36"/>
      <c r="I38" s="36"/>
      <c r="J38" s="36"/>
      <c r="K38" s="36"/>
      <c r="L38" s="37"/>
      <c r="M38" s="38"/>
      <c r="N38" s="38"/>
      <c r="O38" s="38"/>
      <c r="P38" s="3"/>
      <c r="Q38" s="3"/>
      <c r="R38" s="3"/>
      <c r="S38" s="3"/>
      <c r="T38" s="3"/>
      <c r="U38" s="3"/>
      <c r="V38" s="3"/>
      <c r="W38" s="3"/>
      <c r="X38" s="3"/>
      <c r="Y38" s="3"/>
      <c r="Z38" s="3"/>
      <c r="AA38" s="3"/>
      <c r="AB38" s="3"/>
      <c r="AC38" s="3"/>
      <c r="AD38" s="3"/>
      <c r="AE38" s="3"/>
      <c r="AF38" s="3"/>
      <c r="AG38" s="3"/>
      <c r="AH38" s="3"/>
      <c r="AI38" s="3"/>
      <c r="AJ38" s="3"/>
      <c r="AK38" s="3"/>
      <c r="AL38" s="3"/>
      <c r="AM38" s="3"/>
      <c r="AN38" s="3"/>
      <c r="AO38" s="35"/>
      <c r="AP38" s="35"/>
      <c r="AQ38" s="35"/>
      <c r="AR38" s="35"/>
      <c r="AS38" s="35"/>
      <c r="AT38" s="35"/>
    </row>
    <row r="39" spans="1:46" ht="15.75" customHeight="1">
      <c r="A39" s="1"/>
      <c r="B39" s="14" t="s">
        <v>28</v>
      </c>
      <c r="C39" s="15"/>
      <c r="D39" s="15"/>
      <c r="E39" s="1"/>
      <c r="F39" s="1"/>
      <c r="G39" s="1"/>
      <c r="H39" s="1"/>
      <c r="I39" s="1"/>
      <c r="J39" s="1"/>
      <c r="K39" s="1"/>
      <c r="L39" s="19"/>
      <c r="M39" s="26"/>
      <c r="N39" s="26"/>
      <c r="O39" s="2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24"/>
      <c r="AP39" s="24"/>
      <c r="AQ39" s="17"/>
      <c r="AR39" s="17"/>
      <c r="AS39" s="17"/>
      <c r="AT39" s="17"/>
    </row>
    <row r="40" spans="1:46" ht="16.5" customHeight="1">
      <c r="A40" s="1"/>
      <c r="B40" s="1"/>
      <c r="C40" s="1"/>
      <c r="D40" s="1"/>
      <c r="E40" s="1"/>
      <c r="F40" s="1"/>
      <c r="G40" s="1"/>
      <c r="H40" s="1"/>
      <c r="I40" s="1"/>
      <c r="J40" s="1"/>
      <c r="K40" s="1"/>
      <c r="L40" s="1"/>
      <c r="M40" s="1"/>
      <c r="N40" s="1"/>
      <c r="O40" s="1"/>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24"/>
      <c r="AQ40" s="17"/>
      <c r="AR40" s="17"/>
      <c r="AS40" s="17"/>
      <c r="AT40" s="17"/>
    </row>
    <row r="41" spans="1:46" ht="75.75" customHeight="1">
      <c r="A41" s="1"/>
      <c r="B41" s="40" t="s">
        <v>29</v>
      </c>
      <c r="C41" s="225" t="s">
        <v>30</v>
      </c>
      <c r="D41" s="226"/>
      <c r="E41" s="226"/>
      <c r="F41" s="226"/>
      <c r="G41" s="226"/>
      <c r="H41" s="227"/>
      <c r="I41" s="228"/>
      <c r="J41" s="229"/>
      <c r="K41" s="41"/>
      <c r="L41" s="42" t="s">
        <v>31</v>
      </c>
      <c r="M41" s="43" t="s">
        <v>32</v>
      </c>
      <c r="N41" s="44" t="s">
        <v>33</v>
      </c>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24"/>
      <c r="AP41" s="17"/>
      <c r="AQ41" s="17"/>
      <c r="AR41" s="17"/>
      <c r="AS41" s="17"/>
      <c r="AT41" s="17"/>
    </row>
    <row r="42" spans="1:46" ht="30.75" customHeight="1">
      <c r="A42" s="1"/>
      <c r="B42" s="176" t="s">
        <v>34</v>
      </c>
      <c r="C42" s="230" t="s">
        <v>35</v>
      </c>
      <c r="D42" s="231"/>
      <c r="E42" s="231"/>
      <c r="F42" s="231"/>
      <c r="G42" s="231"/>
      <c r="H42" s="232"/>
      <c r="I42" s="236" t="b">
        <f ca="1">IF(MONTH($N$10)&lt;=3,VALUE(RIGHT(LEFT(AI$42,10),6)),IF(MONTH($N$10)=4,VALUE(RIGHT(LEFT(AI$43,10),6)),IF(MONTH($N$10)=5,VALUE(RIGHT(LEFT(#REF!,10),6)),IF(MONTH($N$10)=6,VALUE(RIGHT(LEFT(#REF!,10),7))))))</f>
        <v>0</v>
      </c>
      <c r="J42" s="237"/>
      <c r="K42" s="45"/>
      <c r="L42" s="248">
        <v>740</v>
      </c>
      <c r="M42" s="172">
        <v>2</v>
      </c>
      <c r="N42" s="174">
        <f>L42*M42</f>
        <v>1480</v>
      </c>
      <c r="O42" s="16"/>
      <c r="P42" s="16"/>
      <c r="Q42" s="16"/>
      <c r="R42" s="16"/>
      <c r="S42" s="16"/>
      <c r="T42" s="16"/>
      <c r="U42" s="16"/>
      <c r="V42" s="16"/>
      <c r="W42" s="16"/>
      <c r="X42" s="16"/>
      <c r="Y42" s="16"/>
      <c r="Z42" s="16"/>
      <c r="AA42" s="16"/>
      <c r="AB42" s="16"/>
      <c r="AC42" s="16"/>
      <c r="AD42" s="16"/>
      <c r="AE42" s="16"/>
      <c r="AF42" s="16"/>
      <c r="AG42" s="16"/>
      <c r="AH42" s="16"/>
      <c r="AI42" s="16"/>
      <c r="AJ42" s="16">
        <v>278</v>
      </c>
      <c r="AK42" s="16">
        <v>556</v>
      </c>
      <c r="AL42" s="16"/>
      <c r="AM42" s="16">
        <v>180000</v>
      </c>
      <c r="AN42" s="16">
        <v>360000</v>
      </c>
      <c r="AO42" s="24"/>
      <c r="AP42" s="17"/>
      <c r="AQ42" s="17"/>
      <c r="AR42" s="17"/>
      <c r="AS42" s="17"/>
      <c r="AT42" s="17"/>
    </row>
    <row r="43" spans="1:46" ht="51.75" customHeight="1">
      <c r="A43" s="1"/>
      <c r="B43" s="177"/>
      <c r="C43" s="233"/>
      <c r="D43" s="234"/>
      <c r="E43" s="234"/>
      <c r="F43" s="234"/>
      <c r="G43" s="234"/>
      <c r="H43" s="235"/>
      <c r="I43" s="238"/>
      <c r="J43" s="239"/>
      <c r="K43" s="45"/>
      <c r="L43" s="249"/>
      <c r="M43" s="173"/>
      <c r="N43" s="175"/>
      <c r="O43" s="16"/>
      <c r="P43" s="16"/>
      <c r="Q43" s="16"/>
      <c r="R43" s="16"/>
      <c r="S43" s="16"/>
      <c r="T43" s="16"/>
      <c r="U43" s="16"/>
      <c r="V43" s="16"/>
      <c r="W43" s="16"/>
      <c r="X43" s="16"/>
      <c r="Y43" s="16"/>
      <c r="Z43" s="16"/>
      <c r="AA43" s="16"/>
      <c r="AB43" s="16"/>
      <c r="AC43" s="16"/>
      <c r="AD43" s="16"/>
      <c r="AE43" s="16"/>
      <c r="AF43" s="16"/>
      <c r="AG43" s="16"/>
      <c r="AH43" s="16"/>
      <c r="AI43" s="16"/>
      <c r="AJ43" s="16">
        <v>296</v>
      </c>
      <c r="AK43" s="16">
        <v>592</v>
      </c>
      <c r="AL43" s="16"/>
      <c r="AM43" s="16">
        <v>192000</v>
      </c>
      <c r="AN43" s="16">
        <v>384000</v>
      </c>
      <c r="AO43" s="24"/>
      <c r="AP43" s="17"/>
      <c r="AQ43" s="17"/>
      <c r="AR43" s="17"/>
      <c r="AS43" s="17"/>
      <c r="AT43" s="17"/>
    </row>
    <row r="44" spans="1:46" ht="66.75" customHeight="1">
      <c r="A44" s="1"/>
      <c r="B44" s="176" t="s">
        <v>36</v>
      </c>
      <c r="C44" s="230" t="s">
        <v>151</v>
      </c>
      <c r="D44" s="231"/>
      <c r="E44" s="231"/>
      <c r="F44" s="231"/>
      <c r="G44" s="231"/>
      <c r="H44" s="232"/>
      <c r="I44" s="236" t="b">
        <f ca="1">IF(MONTH($N$10)&lt;=3,VALUE(RIGHT(LEFT(AI$42,10),6)),IF(MONTH($N$10)=4,VALUE(RIGHT(LEFT(AI$43,10),6)),IF(MONTH($N$10)=5,VALUE(RIGHT(LEFT(#REF!,10),6)),IF(MONTH($N$10)=6,VALUE(RIGHT(LEFT(#REF!,10),7))))))</f>
        <v>0</v>
      </c>
      <c r="J44" s="237"/>
      <c r="K44" s="46"/>
      <c r="L44" s="217">
        <v>270</v>
      </c>
      <c r="M44" s="240">
        <v>2</v>
      </c>
      <c r="N44" s="217">
        <f>L44*M44</f>
        <v>540</v>
      </c>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24"/>
      <c r="AP44" s="17"/>
      <c r="AQ44" s="17"/>
      <c r="AR44" s="17"/>
      <c r="AS44" s="17"/>
      <c r="AT44" s="17"/>
    </row>
    <row r="45" spans="1:46" ht="23.25" customHeight="1">
      <c r="A45" s="1"/>
      <c r="B45" s="177"/>
      <c r="C45" s="233"/>
      <c r="D45" s="234"/>
      <c r="E45" s="234"/>
      <c r="F45" s="234"/>
      <c r="G45" s="234"/>
      <c r="H45" s="235"/>
      <c r="I45" s="238"/>
      <c r="J45" s="239"/>
      <c r="K45" s="46"/>
      <c r="L45" s="218"/>
      <c r="M45" s="218"/>
      <c r="N45" s="218"/>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24"/>
      <c r="AP45" s="17"/>
      <c r="AQ45" s="17"/>
      <c r="AR45" s="17"/>
      <c r="AS45" s="17"/>
      <c r="AT45" s="17"/>
    </row>
    <row r="46" spans="1:46" ht="23.25" customHeight="1">
      <c r="A46" s="1"/>
      <c r="B46" s="47"/>
      <c r="C46" s="48"/>
      <c r="D46" s="48"/>
      <c r="E46" s="48"/>
      <c r="F46" s="48"/>
      <c r="G46" s="48"/>
      <c r="H46" s="48"/>
      <c r="I46" s="48"/>
      <c r="J46" s="48"/>
      <c r="K46" s="48"/>
      <c r="L46" s="48"/>
      <c r="M46" s="241" t="s">
        <v>37</v>
      </c>
      <c r="N46" s="243">
        <f>SUM(N42+N44)</f>
        <v>2020</v>
      </c>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24"/>
      <c r="AP46" s="17"/>
      <c r="AQ46" s="17"/>
      <c r="AR46" s="17"/>
      <c r="AS46" s="17"/>
      <c r="AT46" s="17"/>
    </row>
    <row r="47" spans="1:46" ht="23.25" customHeight="1">
      <c r="A47" s="1"/>
      <c r="B47" s="47"/>
      <c r="C47" s="48"/>
      <c r="D47" s="48"/>
      <c r="E47" s="48"/>
      <c r="F47" s="48"/>
      <c r="G47" s="48"/>
      <c r="H47" s="48"/>
      <c r="I47" s="48"/>
      <c r="J47" s="48"/>
      <c r="K47" s="48"/>
      <c r="L47" s="48"/>
      <c r="M47" s="242"/>
      <c r="N47" s="244"/>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24"/>
      <c r="AP47" s="17"/>
      <c r="AQ47" s="17"/>
      <c r="AR47" s="17"/>
      <c r="AS47" s="17"/>
      <c r="AT47" s="17"/>
    </row>
    <row r="48" spans="1:46" ht="23.25" customHeight="1">
      <c r="A48" s="1"/>
      <c r="B48" s="47"/>
      <c r="C48" s="48"/>
      <c r="D48" s="48"/>
      <c r="E48" s="48"/>
      <c r="F48" s="48"/>
      <c r="G48" s="48"/>
      <c r="H48" s="48"/>
      <c r="I48" s="48"/>
      <c r="J48" s="48"/>
      <c r="K48" s="48"/>
      <c r="L48" s="48"/>
      <c r="M48" s="245"/>
      <c r="N48" s="247"/>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24"/>
      <c r="AP48" s="17"/>
      <c r="AQ48" s="17"/>
      <c r="AR48" s="17"/>
      <c r="AS48" s="17"/>
      <c r="AT48" s="17"/>
    </row>
    <row r="49" spans="1:46" ht="23.25" customHeight="1">
      <c r="A49" s="1"/>
      <c r="B49" s="47"/>
      <c r="C49" s="48"/>
      <c r="D49" s="48"/>
      <c r="E49" s="48"/>
      <c r="F49" s="48"/>
      <c r="G49" s="48"/>
      <c r="H49" s="48"/>
      <c r="I49" s="48"/>
      <c r="J49" s="48"/>
      <c r="K49" s="48"/>
      <c r="L49" s="48"/>
      <c r="M49" s="246"/>
      <c r="N49" s="24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24"/>
      <c r="AP49" s="17"/>
      <c r="AQ49" s="17"/>
      <c r="AR49" s="17"/>
      <c r="AS49" s="17"/>
      <c r="AT49" s="17"/>
    </row>
    <row r="50" spans="1:46" ht="39" customHeight="1">
      <c r="A50" s="1"/>
      <c r="B50" s="47"/>
      <c r="C50" s="48"/>
      <c r="D50" s="48"/>
      <c r="E50" s="48"/>
      <c r="F50" s="48"/>
      <c r="G50" s="48"/>
      <c r="H50" s="48"/>
      <c r="I50" s="48"/>
      <c r="J50" s="48"/>
      <c r="K50" s="48"/>
      <c r="L50" s="48"/>
      <c r="M50" s="49"/>
      <c r="N50" s="50"/>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24"/>
      <c r="AP50" s="17"/>
      <c r="AQ50" s="17"/>
      <c r="AR50" s="17"/>
      <c r="AS50" s="17"/>
      <c r="AT50" s="17"/>
    </row>
    <row r="51" spans="1:46" ht="23.25" customHeight="1">
      <c r="A51" s="4"/>
      <c r="B51" s="51"/>
      <c r="C51" s="52"/>
      <c r="D51" s="52"/>
      <c r="E51" s="52"/>
      <c r="F51" s="52"/>
      <c r="G51" s="52"/>
      <c r="H51" s="52"/>
      <c r="I51" s="52"/>
      <c r="J51" s="52"/>
      <c r="K51" s="52"/>
      <c r="L51" s="53"/>
      <c r="M51" s="54"/>
      <c r="N51" s="54"/>
      <c r="O51" s="55"/>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56"/>
      <c r="AQ51" s="35"/>
      <c r="AR51" s="35"/>
      <c r="AS51" s="35"/>
      <c r="AT51" s="35"/>
    </row>
    <row r="52" spans="1:46" ht="23.25" customHeight="1">
      <c r="A52" s="1"/>
      <c r="B52" s="57" t="s">
        <v>38</v>
      </c>
      <c r="C52" s="58"/>
      <c r="D52" s="58"/>
      <c r="E52" s="59"/>
      <c r="F52" s="59"/>
      <c r="G52" s="59"/>
      <c r="H52" s="59"/>
      <c r="I52" s="59"/>
      <c r="J52" s="59"/>
      <c r="K52" s="22"/>
      <c r="L52" s="59"/>
      <c r="M52" s="59"/>
      <c r="N52" s="59"/>
      <c r="O52" s="60"/>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24"/>
      <c r="AQ52" s="17"/>
      <c r="AR52" s="17"/>
      <c r="AS52" s="17"/>
      <c r="AT52" s="17"/>
    </row>
    <row r="53" spans="1:46" ht="78" customHeight="1">
      <c r="A53" s="1"/>
      <c r="B53" s="219" t="s">
        <v>39</v>
      </c>
      <c r="C53" s="179"/>
      <c r="D53" s="179"/>
      <c r="E53" s="179"/>
      <c r="F53" s="179"/>
      <c r="G53" s="179"/>
      <c r="H53" s="179"/>
      <c r="I53" s="179"/>
      <c r="J53" s="179"/>
      <c r="K53" s="179"/>
      <c r="L53" s="179"/>
      <c r="M53" s="179"/>
      <c r="N53" s="179"/>
      <c r="O53" s="220"/>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24"/>
      <c r="AQ53" s="17"/>
      <c r="AR53" s="17"/>
      <c r="AS53" s="17"/>
      <c r="AT53" s="17"/>
    </row>
    <row r="54" spans="1:46" ht="18.75" customHeight="1">
      <c r="A54" s="1"/>
      <c r="B54" s="61" t="s">
        <v>40</v>
      </c>
      <c r="C54" s="62"/>
      <c r="D54" s="62"/>
      <c r="E54" s="63"/>
      <c r="F54" s="63"/>
      <c r="G54" s="63"/>
      <c r="H54" s="63"/>
      <c r="I54" s="63"/>
      <c r="J54" s="63"/>
      <c r="K54" s="1"/>
      <c r="L54" s="63"/>
      <c r="M54" s="63"/>
      <c r="N54" s="63"/>
      <c r="O54" s="64"/>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24"/>
      <c r="AQ54" s="17"/>
      <c r="AR54" s="17"/>
      <c r="AS54" s="17"/>
      <c r="AT54" s="17"/>
    </row>
    <row r="55" spans="1:46" ht="34.5" customHeight="1">
      <c r="A55" s="1"/>
      <c r="B55" s="221" t="s">
        <v>138</v>
      </c>
      <c r="C55" s="222"/>
      <c r="D55" s="222"/>
      <c r="E55" s="222"/>
      <c r="F55" s="222"/>
      <c r="G55" s="222"/>
      <c r="H55" s="222"/>
      <c r="I55" s="222"/>
      <c r="J55" s="222"/>
      <c r="K55" s="222"/>
      <c r="L55" s="222"/>
      <c r="M55" s="222"/>
      <c r="N55" s="222"/>
      <c r="O55" s="223"/>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24"/>
      <c r="AQ55" s="17"/>
      <c r="AR55" s="17"/>
      <c r="AS55" s="17"/>
      <c r="AT55" s="17"/>
    </row>
    <row r="56" spans="1:46" ht="15.75" customHeight="1">
      <c r="A56" s="4"/>
      <c r="B56" s="12"/>
      <c r="C56" s="12"/>
      <c r="D56" s="12"/>
      <c r="E56" s="12"/>
      <c r="F56" s="12"/>
      <c r="G56" s="12"/>
      <c r="H56" s="12"/>
      <c r="I56" s="12"/>
      <c r="J56" s="12"/>
      <c r="K56" s="12"/>
      <c r="L56" s="12"/>
      <c r="M56" s="12"/>
      <c r="N56" s="12"/>
      <c r="O56" s="12"/>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56"/>
    </row>
    <row r="57" spans="1:46" ht="18" customHeight="1">
      <c r="A57" s="4"/>
      <c r="B57" s="4"/>
      <c r="C57" s="4"/>
      <c r="D57" s="4"/>
      <c r="E57" s="4"/>
      <c r="F57" s="4"/>
      <c r="G57" s="4"/>
      <c r="H57" s="4"/>
      <c r="I57" s="4"/>
      <c r="J57" s="4"/>
      <c r="K57" s="4"/>
      <c r="L57" s="4"/>
      <c r="M57" s="4"/>
      <c r="N57" s="4"/>
      <c r="O57" s="4"/>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56"/>
    </row>
    <row r="58" spans="1:46" ht="15.75" customHeight="1">
      <c r="A58" s="1"/>
      <c r="B58" s="14" t="s">
        <v>41</v>
      </c>
      <c r="C58" s="14"/>
      <c r="D58" s="14"/>
      <c r="E58" s="14"/>
      <c r="F58" s="1"/>
      <c r="G58" s="17"/>
      <c r="H58" s="1"/>
      <c r="I58" s="1"/>
      <c r="J58" s="1"/>
      <c r="K58" s="1"/>
      <c r="L58" s="1"/>
      <c r="M58" s="1"/>
      <c r="N58" s="1"/>
      <c r="O58" s="1"/>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24"/>
      <c r="AQ58" s="17"/>
      <c r="AR58" s="17"/>
      <c r="AS58" s="17"/>
      <c r="AT58" s="17"/>
    </row>
    <row r="59" spans="1:46" ht="15.75" customHeight="1">
      <c r="A59" s="1"/>
      <c r="B59" s="1"/>
      <c r="C59" s="1"/>
      <c r="D59" s="1"/>
      <c r="E59" s="1"/>
      <c r="F59" s="1"/>
      <c r="G59" s="1"/>
      <c r="H59" s="1"/>
      <c r="I59" s="1"/>
      <c r="J59" s="1"/>
      <c r="K59" s="1"/>
      <c r="L59" s="1"/>
      <c r="M59" s="1"/>
      <c r="N59" s="1"/>
      <c r="O59" s="1"/>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24"/>
      <c r="AQ59" s="17"/>
      <c r="AR59" s="17"/>
      <c r="AS59" s="17"/>
      <c r="AT59" s="17"/>
    </row>
    <row r="60" spans="1:46" ht="15.75" customHeight="1">
      <c r="A60" s="1"/>
      <c r="B60" s="214" t="s">
        <v>42</v>
      </c>
      <c r="C60" s="179"/>
      <c r="D60" s="179"/>
      <c r="E60" s="179"/>
      <c r="F60" s="179"/>
      <c r="G60" s="179"/>
      <c r="H60" s="179"/>
      <c r="I60" s="179"/>
      <c r="J60" s="179"/>
      <c r="K60" s="179"/>
      <c r="L60" s="179"/>
      <c r="M60" s="179"/>
      <c r="N60" s="179"/>
      <c r="O60" s="180"/>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7"/>
      <c r="AQ60" s="17"/>
      <c r="AR60" s="17"/>
      <c r="AS60" s="17"/>
      <c r="AT60" s="17"/>
    </row>
    <row r="61" spans="1:46" ht="15.75" customHeight="1">
      <c r="A61" s="1"/>
      <c r="B61" s="65" t="s">
        <v>43</v>
      </c>
      <c r="C61" s="190"/>
      <c r="D61" s="191"/>
      <c r="E61" s="192"/>
      <c r="F61" s="65" t="s">
        <v>44</v>
      </c>
      <c r="G61" s="190"/>
      <c r="H61" s="191"/>
      <c r="I61" s="192"/>
      <c r="J61" s="194" t="s">
        <v>45</v>
      </c>
      <c r="K61" s="191"/>
      <c r="L61" s="192"/>
      <c r="M61" s="212"/>
      <c r="N61" s="191"/>
      <c r="O61" s="192"/>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7"/>
      <c r="AQ61" s="17"/>
      <c r="AR61" s="17"/>
      <c r="AS61" s="17"/>
      <c r="AT61" s="17"/>
    </row>
    <row r="62" spans="1:46" ht="15.75" customHeight="1">
      <c r="A62" s="1"/>
      <c r="B62" s="65" t="s">
        <v>46</v>
      </c>
      <c r="C62" s="193"/>
      <c r="D62" s="191"/>
      <c r="E62" s="192"/>
      <c r="F62" s="65" t="s">
        <v>47</v>
      </c>
      <c r="G62" s="190"/>
      <c r="H62" s="191"/>
      <c r="I62" s="192"/>
      <c r="J62" s="194" t="s">
        <v>48</v>
      </c>
      <c r="K62" s="191"/>
      <c r="L62" s="192"/>
      <c r="M62" s="212"/>
      <c r="N62" s="191"/>
      <c r="O62" s="192"/>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7"/>
      <c r="AQ62" s="17"/>
      <c r="AR62" s="17"/>
      <c r="AS62" s="17"/>
      <c r="AT62" s="17"/>
    </row>
    <row r="63" spans="1:46" ht="15.75" customHeight="1">
      <c r="A63" s="1"/>
      <c r="B63" s="65" t="s">
        <v>49</v>
      </c>
      <c r="C63" s="193"/>
      <c r="D63" s="191"/>
      <c r="E63" s="192"/>
      <c r="F63" s="65" t="s">
        <v>50</v>
      </c>
      <c r="G63" s="190"/>
      <c r="H63" s="191"/>
      <c r="I63" s="192"/>
      <c r="J63" s="194" t="s">
        <v>51</v>
      </c>
      <c r="K63" s="191"/>
      <c r="L63" s="192"/>
      <c r="M63" s="212"/>
      <c r="N63" s="191"/>
      <c r="O63" s="192"/>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7"/>
      <c r="AQ63" s="17"/>
      <c r="AR63" s="17"/>
      <c r="AS63" s="17"/>
      <c r="AT63" s="17"/>
    </row>
    <row r="64" spans="1:46" ht="15.75" customHeight="1">
      <c r="A64" s="1"/>
      <c r="B64" s="213" t="s">
        <v>52</v>
      </c>
      <c r="C64" s="179"/>
      <c r="D64" s="179"/>
      <c r="E64" s="179"/>
      <c r="F64" s="179"/>
      <c r="G64" s="179"/>
      <c r="H64" s="179"/>
      <c r="I64" s="179"/>
      <c r="J64" s="179"/>
      <c r="K64" s="179"/>
      <c r="L64" s="179"/>
      <c r="M64" s="179"/>
      <c r="N64" s="179"/>
      <c r="O64" s="180"/>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7"/>
      <c r="AQ64" s="17"/>
      <c r="AR64" s="17"/>
      <c r="AS64" s="17"/>
      <c r="AT64" s="17"/>
    </row>
    <row r="65" spans="1:46" ht="15.75" customHeight="1">
      <c r="A65" s="1"/>
      <c r="B65" s="66" t="s">
        <v>53</v>
      </c>
      <c r="C65" s="190"/>
      <c r="D65" s="191"/>
      <c r="E65" s="192"/>
      <c r="F65" s="66" t="s">
        <v>54</v>
      </c>
      <c r="G65" s="193"/>
      <c r="H65" s="191"/>
      <c r="I65" s="192"/>
      <c r="J65" s="194" t="s">
        <v>55</v>
      </c>
      <c r="K65" s="191"/>
      <c r="L65" s="192"/>
      <c r="M65" s="67"/>
      <c r="N65" s="193"/>
      <c r="O65" s="192"/>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7"/>
      <c r="AQ65" s="17"/>
      <c r="AR65" s="17"/>
      <c r="AS65" s="17"/>
      <c r="AT65" s="17"/>
    </row>
    <row r="66" spans="1:46" ht="15.75" customHeight="1">
      <c r="A66" s="1"/>
      <c r="B66" s="213" t="s">
        <v>56</v>
      </c>
      <c r="C66" s="179"/>
      <c r="D66" s="179"/>
      <c r="E66" s="179"/>
      <c r="F66" s="179"/>
      <c r="G66" s="179"/>
      <c r="H66" s="179"/>
      <c r="I66" s="179"/>
      <c r="J66" s="179"/>
      <c r="K66" s="179"/>
      <c r="L66" s="179"/>
      <c r="M66" s="179"/>
      <c r="N66" s="179"/>
      <c r="O66" s="180"/>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7"/>
      <c r="AQ66" s="17"/>
      <c r="AR66" s="17"/>
      <c r="AS66" s="17"/>
      <c r="AT66" s="17"/>
    </row>
    <row r="67" spans="1:46" ht="15.75" customHeight="1">
      <c r="A67" s="1"/>
      <c r="B67" s="66" t="s">
        <v>57</v>
      </c>
      <c r="C67" s="190"/>
      <c r="D67" s="191"/>
      <c r="E67" s="192"/>
      <c r="F67" s="66" t="s">
        <v>54</v>
      </c>
      <c r="G67" s="193"/>
      <c r="H67" s="191"/>
      <c r="I67" s="192"/>
      <c r="J67" s="194" t="s">
        <v>55</v>
      </c>
      <c r="K67" s="191"/>
      <c r="L67" s="192"/>
      <c r="M67" s="67"/>
      <c r="N67" s="193"/>
      <c r="O67" s="192"/>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7"/>
      <c r="AQ67" s="17"/>
      <c r="AR67" s="17"/>
      <c r="AS67" s="17"/>
      <c r="AT67" s="17"/>
    </row>
    <row r="68" spans="1:46" ht="15.75" customHeight="1">
      <c r="A68" s="1"/>
      <c r="B68" s="1"/>
      <c r="C68" s="68"/>
      <c r="D68" s="68"/>
      <c r="E68" s="68"/>
      <c r="F68" s="69"/>
      <c r="G68" s="68"/>
      <c r="H68" s="68"/>
      <c r="I68" s="68"/>
      <c r="J68" s="69"/>
      <c r="K68" s="69"/>
      <c r="L68" s="69"/>
      <c r="M68" s="69"/>
      <c r="N68" s="70"/>
      <c r="O68" s="1"/>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7"/>
      <c r="AQ68" s="17"/>
      <c r="AR68" s="17"/>
      <c r="AS68" s="17"/>
      <c r="AT68" s="17"/>
    </row>
    <row r="69" spans="1:46" ht="15.75" customHeight="1">
      <c r="A69" s="1"/>
      <c r="B69" s="1"/>
      <c r="C69" s="68"/>
      <c r="D69" s="68"/>
      <c r="E69" s="68"/>
      <c r="F69" s="69"/>
      <c r="G69" s="68"/>
      <c r="H69" s="68"/>
      <c r="I69" s="68"/>
      <c r="J69" s="69"/>
      <c r="K69" s="69"/>
      <c r="L69" s="69"/>
      <c r="M69" s="69"/>
      <c r="N69" s="70"/>
      <c r="O69" s="1"/>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7"/>
      <c r="AQ69" s="17"/>
      <c r="AR69" s="17"/>
      <c r="AS69" s="17"/>
      <c r="AT69" s="17"/>
    </row>
    <row r="70" spans="1:46" ht="15.75" customHeight="1">
      <c r="A70" s="1"/>
      <c r="B70" s="14" t="s">
        <v>58</v>
      </c>
      <c r="C70" s="14"/>
      <c r="D70" s="14"/>
      <c r="E70" s="14"/>
      <c r="F70" s="14"/>
      <c r="G70" s="1"/>
      <c r="H70" s="1"/>
      <c r="I70" s="1"/>
      <c r="J70" s="1"/>
      <c r="K70" s="1"/>
      <c r="L70" s="1"/>
      <c r="M70" s="1"/>
      <c r="N70" s="1"/>
      <c r="O70" s="1"/>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7"/>
      <c r="AQ70" s="17"/>
      <c r="AR70" s="17"/>
      <c r="AS70" s="17"/>
      <c r="AT70" s="17"/>
    </row>
    <row r="71" spans="1:46" ht="15.75" customHeight="1">
      <c r="A71" s="1"/>
      <c r="B71" s="1"/>
      <c r="C71" s="71"/>
      <c r="D71" s="71"/>
      <c r="E71" s="1"/>
      <c r="F71" s="1"/>
      <c r="G71" s="1"/>
      <c r="H71" s="1"/>
      <c r="I71" s="1"/>
      <c r="J71" s="1"/>
      <c r="K71" s="1"/>
      <c r="L71" s="1"/>
      <c r="M71" s="1"/>
      <c r="N71" s="1"/>
      <c r="O71" s="1"/>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7"/>
      <c r="AQ71" s="17"/>
      <c r="AR71" s="17"/>
      <c r="AS71" s="17"/>
      <c r="AT71" s="17"/>
    </row>
    <row r="72" spans="1:46" ht="15.75" customHeight="1">
      <c r="A72" s="1"/>
      <c r="B72" s="195" t="s">
        <v>59</v>
      </c>
      <c r="C72" s="179"/>
      <c r="D72" s="179"/>
      <c r="E72" s="179"/>
      <c r="F72" s="179"/>
      <c r="G72" s="179"/>
      <c r="H72" s="179"/>
      <c r="I72" s="179"/>
      <c r="J72" s="179"/>
      <c r="K72" s="179"/>
      <c r="L72" s="179"/>
      <c r="M72" s="179"/>
      <c r="N72" s="179"/>
      <c r="O72" s="180"/>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7"/>
      <c r="AQ72" s="17"/>
      <c r="AR72" s="17"/>
      <c r="AS72" s="17"/>
      <c r="AT72" s="17"/>
    </row>
    <row r="73" spans="1:46" ht="15.75" customHeight="1">
      <c r="A73" s="1"/>
      <c r="B73" s="1"/>
      <c r="C73" s="1"/>
      <c r="D73" s="1"/>
      <c r="E73" s="1"/>
      <c r="F73" s="1"/>
      <c r="G73" s="1"/>
      <c r="H73" s="1"/>
      <c r="I73" s="1"/>
      <c r="J73" s="1"/>
      <c r="K73" s="1"/>
      <c r="L73" s="1"/>
      <c r="M73" s="1"/>
      <c r="N73" s="1"/>
      <c r="O73" s="1"/>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7"/>
      <c r="AQ73" s="17"/>
      <c r="AR73" s="17"/>
      <c r="AS73" s="17"/>
      <c r="AT73" s="17"/>
    </row>
    <row r="74" spans="1:46" ht="15.75" customHeight="1">
      <c r="A74" s="1"/>
      <c r="B74" s="72" t="s">
        <v>140</v>
      </c>
      <c r="C74" s="63"/>
      <c r="D74" s="63"/>
      <c r="E74" s="63"/>
      <c r="F74" s="63"/>
      <c r="G74" s="63"/>
      <c r="H74" s="63"/>
      <c r="I74" s="63"/>
      <c r="J74" s="63"/>
      <c r="K74" s="1"/>
      <c r="L74" s="63"/>
      <c r="M74" s="63"/>
      <c r="N74" s="63"/>
      <c r="O74" s="63"/>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7"/>
      <c r="AQ74" s="17"/>
      <c r="AR74" s="17"/>
      <c r="AS74" s="17"/>
      <c r="AT74" s="17"/>
    </row>
    <row r="75" spans="1:46" ht="15.75" customHeight="1">
      <c r="A75" s="1"/>
      <c r="B75" s="1"/>
      <c r="C75" s="1"/>
      <c r="D75" s="1"/>
      <c r="E75" s="1"/>
      <c r="F75" s="1"/>
      <c r="G75" s="1"/>
      <c r="H75" s="1"/>
      <c r="I75" s="1"/>
      <c r="J75" s="1"/>
      <c r="K75" s="1"/>
      <c r="L75" s="1"/>
      <c r="M75" s="1"/>
      <c r="N75" s="1"/>
      <c r="O75" s="1"/>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7"/>
      <c r="AQ75" s="17"/>
      <c r="AR75" s="17"/>
      <c r="AS75" s="17"/>
      <c r="AT75" s="17"/>
    </row>
    <row r="76" spans="1:46" ht="15.75" customHeight="1">
      <c r="A76" s="1"/>
      <c r="B76" s="1"/>
      <c r="C76" s="1"/>
      <c r="D76" s="1"/>
      <c r="E76" s="1"/>
      <c r="F76" s="1"/>
      <c r="G76" s="1"/>
      <c r="H76" s="1"/>
      <c r="I76" s="1"/>
      <c r="J76" s="1"/>
      <c r="K76" s="1"/>
      <c r="L76" s="1"/>
      <c r="M76" s="1"/>
      <c r="N76" s="1"/>
      <c r="O76" s="1"/>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7"/>
      <c r="AQ76" s="17"/>
      <c r="AR76" s="17"/>
      <c r="AS76" s="17"/>
      <c r="AT76" s="17"/>
    </row>
    <row r="77" spans="1:46" ht="15.75" customHeight="1">
      <c r="A77" s="1"/>
      <c r="B77" s="1"/>
      <c r="C77" s="1"/>
      <c r="D77" s="1"/>
      <c r="E77" s="1"/>
      <c r="F77" s="1"/>
      <c r="G77" s="1"/>
      <c r="H77" s="1"/>
      <c r="I77" s="1"/>
      <c r="J77" s="1"/>
      <c r="K77" s="1"/>
      <c r="L77" s="1"/>
      <c r="M77" s="1"/>
      <c r="N77" s="1"/>
      <c r="O77" s="1"/>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7"/>
      <c r="AQ77" s="17"/>
      <c r="AR77" s="17"/>
      <c r="AS77" s="17"/>
      <c r="AT77" s="17"/>
    </row>
    <row r="78" spans="1:46" ht="15.75" customHeight="1">
      <c r="A78" s="1"/>
      <c r="B78" s="1"/>
      <c r="C78" s="1"/>
      <c r="D78" s="1"/>
      <c r="E78" s="1"/>
      <c r="F78" s="1"/>
      <c r="G78" s="1"/>
      <c r="H78" s="1"/>
      <c r="I78" s="1"/>
      <c r="J78" s="1"/>
      <c r="K78" s="1"/>
      <c r="L78" s="1"/>
      <c r="M78" s="1"/>
      <c r="N78" s="1"/>
      <c r="O78" s="1"/>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7"/>
      <c r="AQ78" s="17"/>
      <c r="AR78" s="17"/>
      <c r="AS78" s="17"/>
      <c r="AT78" s="17"/>
    </row>
    <row r="79" spans="1:46" ht="15.75" customHeight="1">
      <c r="A79" s="1"/>
      <c r="B79" s="1"/>
      <c r="C79" s="1"/>
      <c r="D79" s="1"/>
      <c r="E79" s="1"/>
      <c r="F79" s="1"/>
      <c r="G79" s="1"/>
      <c r="H79" s="1"/>
      <c r="I79" s="1"/>
      <c r="J79" s="1"/>
      <c r="K79" s="1"/>
      <c r="L79" s="1"/>
      <c r="M79" s="1"/>
      <c r="N79" s="1"/>
      <c r="O79" s="1"/>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7"/>
      <c r="AQ79" s="17"/>
      <c r="AR79" s="17"/>
      <c r="AS79" s="17"/>
      <c r="AT79" s="17"/>
    </row>
    <row r="80" spans="1:46" ht="33.75" customHeight="1">
      <c r="A80" s="1"/>
      <c r="B80" s="1"/>
      <c r="C80" s="1"/>
      <c r="D80" s="1"/>
      <c r="E80" s="1"/>
      <c r="F80" s="1"/>
      <c r="G80" s="1"/>
      <c r="H80" s="1"/>
      <c r="I80" s="1"/>
      <c r="J80" s="1"/>
      <c r="K80" s="1"/>
      <c r="L80" s="1"/>
      <c r="M80" s="1"/>
      <c r="N80" s="1"/>
      <c r="O80" s="1"/>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7"/>
      <c r="AQ80" s="17"/>
      <c r="AR80" s="17"/>
      <c r="AS80" s="17"/>
      <c r="AT80" s="17"/>
    </row>
    <row r="81" spans="1:46" ht="29.25" customHeight="1">
      <c r="A81" s="1"/>
      <c r="B81" s="1"/>
      <c r="C81" s="1"/>
      <c r="D81" s="1"/>
      <c r="E81" s="1"/>
      <c r="F81" s="1"/>
      <c r="G81" s="1"/>
      <c r="H81" s="1"/>
      <c r="I81" s="1"/>
      <c r="J81" s="1"/>
      <c r="K81" s="1"/>
      <c r="L81" s="1"/>
      <c r="M81" s="1"/>
      <c r="N81" s="1"/>
      <c r="O81" s="1"/>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7"/>
      <c r="AQ81" s="17"/>
      <c r="AR81" s="17"/>
      <c r="AS81" s="17"/>
      <c r="AT81" s="17"/>
    </row>
    <row r="82" spans="1:46" ht="15.75" customHeight="1">
      <c r="A82" s="1"/>
      <c r="B82" s="72" t="s">
        <v>139</v>
      </c>
      <c r="C82" s="63"/>
      <c r="D82" s="63"/>
      <c r="E82" s="63"/>
      <c r="F82" s="63"/>
      <c r="G82" s="63"/>
      <c r="H82" s="63"/>
      <c r="I82" s="63"/>
      <c r="J82" s="63"/>
      <c r="K82" s="1"/>
      <c r="L82" s="63"/>
      <c r="M82" s="63"/>
      <c r="N82" s="63"/>
      <c r="O82" s="63"/>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7"/>
      <c r="AQ82" s="17"/>
      <c r="AR82" s="17"/>
      <c r="AS82" s="17"/>
      <c r="AT82" s="17"/>
    </row>
    <row r="83" spans="1:46" ht="15.75" customHeight="1">
      <c r="A83" s="1"/>
      <c r="B83" s="1"/>
      <c r="C83" s="1"/>
      <c r="D83" s="1"/>
      <c r="E83" s="1"/>
      <c r="F83" s="1"/>
      <c r="G83" s="1"/>
      <c r="H83" s="1"/>
      <c r="I83" s="1"/>
      <c r="J83" s="1"/>
      <c r="K83" s="1"/>
      <c r="L83" s="1"/>
      <c r="M83" s="1"/>
      <c r="N83" s="1"/>
      <c r="O83" s="1"/>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7"/>
      <c r="AQ83" s="17"/>
      <c r="AR83" s="17"/>
      <c r="AS83" s="17"/>
      <c r="AT83" s="17"/>
    </row>
    <row r="84" spans="1:46" ht="15.75" customHeight="1">
      <c r="A84" s="1"/>
      <c r="B84" s="1"/>
      <c r="C84" s="1"/>
      <c r="D84" s="1"/>
      <c r="E84" s="1"/>
      <c r="F84" s="1"/>
      <c r="G84" s="1"/>
      <c r="H84" s="1"/>
      <c r="I84" s="1"/>
      <c r="J84" s="1"/>
      <c r="K84" s="1"/>
      <c r="L84" s="1"/>
      <c r="M84" s="1"/>
      <c r="N84" s="1"/>
      <c r="O84" s="1"/>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7"/>
      <c r="AQ84" s="17"/>
      <c r="AR84" s="17"/>
      <c r="AS84" s="17"/>
      <c r="AT84" s="17"/>
    </row>
    <row r="85" spans="1:46" ht="15.75" customHeight="1">
      <c r="A85" s="1"/>
      <c r="B85" s="1"/>
      <c r="C85" s="1"/>
      <c r="D85" s="1"/>
      <c r="E85" s="1"/>
      <c r="F85" s="1"/>
      <c r="G85" s="1"/>
      <c r="H85" s="1"/>
      <c r="I85" s="1"/>
      <c r="J85" s="1"/>
      <c r="K85" s="1"/>
      <c r="L85" s="1"/>
      <c r="M85" s="1"/>
      <c r="N85" s="1"/>
      <c r="O85" s="1"/>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7"/>
      <c r="AQ85" s="17"/>
      <c r="AR85" s="17"/>
      <c r="AS85" s="17"/>
      <c r="AT85" s="17"/>
    </row>
    <row r="86" spans="1:46" ht="22.5" customHeight="1">
      <c r="A86" s="1"/>
      <c r="B86" s="1"/>
      <c r="C86" s="1"/>
      <c r="D86" s="1"/>
      <c r="E86" s="1"/>
      <c r="F86" s="1"/>
      <c r="G86" s="1"/>
      <c r="H86" s="1"/>
      <c r="I86" s="1"/>
      <c r="J86" s="1"/>
      <c r="K86" s="1"/>
      <c r="L86" s="1"/>
      <c r="M86" s="1"/>
      <c r="N86" s="1"/>
      <c r="O86" s="1"/>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7"/>
      <c r="AQ86" s="17"/>
      <c r="AR86" s="17"/>
      <c r="AS86" s="17"/>
      <c r="AT86" s="17"/>
    </row>
    <row r="87" spans="1:46" ht="33.75" customHeight="1">
      <c r="A87" s="1"/>
      <c r="B87" s="1"/>
      <c r="C87" s="1"/>
      <c r="D87" s="1"/>
      <c r="E87" s="1"/>
      <c r="F87" s="1"/>
      <c r="G87" s="1"/>
      <c r="H87" s="1"/>
      <c r="I87" s="1"/>
      <c r="J87" s="1"/>
      <c r="K87" s="1"/>
      <c r="L87" s="1"/>
      <c r="M87" s="1"/>
      <c r="N87" s="1"/>
      <c r="O87" s="1"/>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7"/>
      <c r="AQ87" s="17"/>
      <c r="AR87" s="17"/>
      <c r="AS87" s="17"/>
      <c r="AT87" s="17"/>
    </row>
    <row r="88" spans="1:46" ht="42.5" customHeight="1">
      <c r="A88" s="1"/>
      <c r="B88" s="1"/>
      <c r="C88" s="1"/>
      <c r="D88" s="1"/>
      <c r="E88" s="1"/>
      <c r="F88" s="1"/>
      <c r="G88" s="1"/>
      <c r="H88" s="1"/>
      <c r="I88" s="1"/>
      <c r="J88" s="1"/>
      <c r="K88" s="1"/>
      <c r="L88" s="1"/>
      <c r="M88" s="1"/>
      <c r="N88" s="1"/>
      <c r="O88" s="1"/>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7"/>
      <c r="AQ88" s="17"/>
      <c r="AR88" s="17"/>
      <c r="AS88" s="17"/>
      <c r="AT88" s="17"/>
    </row>
    <row r="89" spans="1:46" ht="15.75" customHeight="1">
      <c r="A89" s="1"/>
      <c r="B89" s="72" t="s">
        <v>60</v>
      </c>
      <c r="C89" s="63"/>
      <c r="D89" s="63"/>
      <c r="E89" s="63"/>
      <c r="F89" s="63"/>
      <c r="G89" s="63"/>
      <c r="H89" s="63"/>
      <c r="I89" s="63"/>
      <c r="J89" s="63"/>
      <c r="K89" s="1"/>
      <c r="L89" s="63"/>
      <c r="M89" s="63"/>
      <c r="N89" s="63"/>
      <c r="O89" s="63"/>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7"/>
      <c r="AQ89" s="17"/>
      <c r="AR89" s="17"/>
      <c r="AS89" s="17"/>
      <c r="AT89" s="17"/>
    </row>
    <row r="90" spans="1:46" ht="15.75" customHeight="1">
      <c r="A90" s="1"/>
      <c r="B90" s="1"/>
      <c r="C90" s="1"/>
      <c r="D90" s="1"/>
      <c r="E90" s="1"/>
      <c r="F90" s="1"/>
      <c r="G90" s="1"/>
      <c r="H90" s="1"/>
      <c r="I90" s="1"/>
      <c r="J90" s="1"/>
      <c r="K90" s="1"/>
      <c r="L90" s="1"/>
      <c r="M90" s="1"/>
      <c r="N90" s="1"/>
      <c r="O90" s="1"/>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7"/>
      <c r="AQ90" s="17"/>
      <c r="AR90" s="17"/>
      <c r="AS90" s="17"/>
      <c r="AT90" s="17"/>
    </row>
    <row r="91" spans="1:46" ht="15.75" customHeight="1">
      <c r="A91" s="1"/>
      <c r="B91" s="1"/>
      <c r="C91" s="1"/>
      <c r="D91" s="1"/>
      <c r="E91" s="1"/>
      <c r="F91" s="1"/>
      <c r="G91" s="1"/>
      <c r="H91" s="1"/>
      <c r="I91" s="1"/>
      <c r="J91" s="1"/>
      <c r="K91" s="1"/>
      <c r="L91" s="1"/>
      <c r="M91" s="1"/>
      <c r="N91" s="1"/>
      <c r="O91" s="1"/>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7"/>
      <c r="AQ91" s="17"/>
      <c r="AR91" s="17"/>
      <c r="AS91" s="17"/>
      <c r="AT91" s="17"/>
    </row>
    <row r="92" spans="1:46" ht="15.75" customHeight="1">
      <c r="A92" s="1"/>
      <c r="B92" s="1"/>
      <c r="C92" s="1"/>
      <c r="D92" s="1"/>
      <c r="E92" s="1"/>
      <c r="F92" s="1"/>
      <c r="G92" s="1"/>
      <c r="H92" s="1"/>
      <c r="I92" s="1"/>
      <c r="J92" s="1"/>
      <c r="K92" s="1"/>
      <c r="L92" s="1"/>
      <c r="M92" s="1"/>
      <c r="N92" s="1"/>
      <c r="O92" s="1"/>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7"/>
      <c r="AQ92" s="17"/>
      <c r="AR92" s="17"/>
      <c r="AS92" s="17"/>
      <c r="AT92" s="17"/>
    </row>
    <row r="93" spans="1:46" ht="15.75" customHeight="1">
      <c r="A93" s="1"/>
      <c r="B93" s="72" t="s">
        <v>61</v>
      </c>
      <c r="C93" s="63"/>
      <c r="D93" s="63"/>
      <c r="E93" s="63"/>
      <c r="F93" s="63"/>
      <c r="G93" s="63"/>
      <c r="H93" s="63"/>
      <c r="I93" s="63"/>
      <c r="J93" s="63"/>
      <c r="K93" s="1"/>
      <c r="L93" s="63"/>
      <c r="M93" s="63"/>
      <c r="N93" s="63"/>
      <c r="O93" s="63"/>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7"/>
      <c r="AQ93" s="17"/>
      <c r="AR93" s="17"/>
      <c r="AS93" s="17"/>
      <c r="AT93" s="17"/>
    </row>
    <row r="94" spans="1:46" ht="15.75" customHeight="1">
      <c r="A94" s="1"/>
      <c r="B94" s="159" t="s">
        <v>141</v>
      </c>
      <c r="C94" s="1"/>
      <c r="D94" s="1"/>
      <c r="E94" s="1"/>
      <c r="F94" s="1"/>
      <c r="G94" s="1"/>
      <c r="H94" s="1"/>
      <c r="I94" s="1"/>
      <c r="J94" s="1"/>
      <c r="K94" s="1"/>
      <c r="L94" s="1"/>
      <c r="M94" s="1"/>
      <c r="N94" s="1"/>
      <c r="O94" s="1"/>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7"/>
      <c r="AQ94" s="17"/>
      <c r="AR94" s="17"/>
      <c r="AS94" s="17"/>
      <c r="AT94" s="17"/>
    </row>
    <row r="95" spans="1:46" ht="15.75" customHeight="1">
      <c r="A95" s="160"/>
      <c r="B95" s="162" t="s">
        <v>142</v>
      </c>
      <c r="C95" s="160"/>
      <c r="D95" s="160"/>
      <c r="E95" s="160"/>
      <c r="F95" s="160"/>
      <c r="G95" s="160"/>
      <c r="H95" s="160"/>
      <c r="I95" s="160"/>
      <c r="J95" s="160"/>
      <c r="K95" s="160"/>
      <c r="L95" s="160"/>
      <c r="M95" s="160"/>
      <c r="N95" s="160"/>
      <c r="O95" s="160"/>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7"/>
      <c r="AQ95" s="17"/>
      <c r="AR95" s="17"/>
      <c r="AS95" s="17"/>
      <c r="AT95" s="17"/>
    </row>
    <row r="96" spans="1:46" ht="15.75" customHeight="1">
      <c r="A96" s="160"/>
      <c r="B96" s="159"/>
      <c r="C96" s="160"/>
      <c r="D96" s="160"/>
      <c r="E96" s="160"/>
      <c r="F96" s="160"/>
      <c r="G96" s="160"/>
      <c r="H96" s="160"/>
      <c r="I96" s="160"/>
      <c r="J96" s="160"/>
      <c r="K96" s="160"/>
      <c r="L96" s="160"/>
      <c r="M96" s="160"/>
      <c r="N96" s="160"/>
      <c r="O96" s="160"/>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7"/>
      <c r="AQ96" s="17"/>
      <c r="AR96" s="17"/>
      <c r="AS96" s="17"/>
      <c r="AT96" s="17"/>
    </row>
    <row r="97" spans="1:46" ht="15.75" customHeight="1">
      <c r="A97" s="22"/>
      <c r="B97" s="73"/>
      <c r="C97" s="74"/>
      <c r="D97" s="74"/>
      <c r="E97" s="74"/>
      <c r="F97" s="73"/>
      <c r="G97" s="74"/>
      <c r="H97" s="74"/>
      <c r="I97" s="74"/>
      <c r="J97" s="73"/>
      <c r="K97" s="73"/>
      <c r="L97" s="73"/>
      <c r="M97" s="73"/>
      <c r="N97" s="75"/>
      <c r="O97" s="22"/>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7"/>
      <c r="AQ97" s="77"/>
      <c r="AR97" s="77"/>
      <c r="AS97" s="77"/>
      <c r="AT97" s="77"/>
    </row>
    <row r="98" spans="1:46" ht="15.75" customHeight="1">
      <c r="A98" s="154"/>
      <c r="B98" s="155"/>
      <c r="C98" s="156"/>
      <c r="D98" s="156"/>
      <c r="E98" s="156"/>
      <c r="F98" s="155"/>
      <c r="G98" s="156"/>
      <c r="H98" s="156"/>
      <c r="I98" s="156"/>
      <c r="J98" s="155"/>
      <c r="K98" s="155"/>
      <c r="L98" s="155"/>
      <c r="M98" s="155"/>
      <c r="N98" s="157"/>
      <c r="O98" s="154"/>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77"/>
      <c r="AQ98" s="77"/>
      <c r="AR98" s="77"/>
      <c r="AS98" s="77"/>
      <c r="AT98" s="77"/>
    </row>
    <row r="99" spans="1:46" ht="60" customHeight="1">
      <c r="A99" s="22"/>
      <c r="B99" s="196" t="s">
        <v>62</v>
      </c>
      <c r="C99" s="179"/>
      <c r="D99" s="179"/>
      <c r="E99" s="179"/>
      <c r="F99" s="179"/>
      <c r="G99" s="179"/>
      <c r="H99" s="179"/>
      <c r="I99" s="179"/>
      <c r="J99" s="179"/>
      <c r="K99" s="179"/>
      <c r="L99" s="179"/>
      <c r="M99" s="179"/>
      <c r="N99" s="179"/>
      <c r="O99" s="180"/>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7"/>
      <c r="AQ99" s="77"/>
      <c r="AR99" s="77"/>
      <c r="AS99" s="77"/>
      <c r="AT99" s="77"/>
    </row>
    <row r="100" spans="1:46" ht="15.75" customHeight="1">
      <c r="A100" s="22"/>
      <c r="B100" s="178" t="s">
        <v>63</v>
      </c>
      <c r="C100" s="179"/>
      <c r="D100" s="179"/>
      <c r="E100" s="179"/>
      <c r="F100" s="179"/>
      <c r="G100" s="179"/>
      <c r="H100" s="179"/>
      <c r="I100" s="179"/>
      <c r="J100" s="179"/>
      <c r="K100" s="179"/>
      <c r="L100" s="179"/>
      <c r="M100" s="179"/>
      <c r="N100" s="179"/>
      <c r="O100" s="180"/>
      <c r="P100" s="76"/>
      <c r="Q100" s="76"/>
      <c r="R100" s="76"/>
      <c r="S100" s="76"/>
      <c r="T100" s="76"/>
      <c r="U100" s="76"/>
      <c r="V100" s="76"/>
      <c r="W100" s="76"/>
      <c r="X100" s="76"/>
      <c r="Y100" s="76"/>
      <c r="Z100" s="76"/>
      <c r="AA100" s="76"/>
      <c r="AB100" s="76"/>
      <c r="AC100" s="76"/>
      <c r="AD100" s="76"/>
      <c r="AE100" s="76"/>
      <c r="AF100" s="76"/>
      <c r="AG100" s="76">
        <v>2</v>
      </c>
      <c r="AH100" s="76"/>
      <c r="AI100" s="76"/>
      <c r="AJ100" s="76"/>
      <c r="AK100" s="76"/>
      <c r="AL100" s="76"/>
      <c r="AM100" s="76"/>
      <c r="AN100" s="76"/>
      <c r="AO100" s="76"/>
      <c r="AP100" s="76"/>
      <c r="AQ100" s="77"/>
      <c r="AR100" s="77"/>
      <c r="AS100" s="77"/>
      <c r="AT100" s="77"/>
    </row>
    <row r="101" spans="1:46" ht="19.5" customHeight="1">
      <c r="A101" s="22"/>
      <c r="B101" s="78" t="s">
        <v>64</v>
      </c>
      <c r="C101" s="181" t="s">
        <v>65</v>
      </c>
      <c r="D101" s="182"/>
      <c r="E101" s="79" t="s">
        <v>66</v>
      </c>
      <c r="F101" s="80" t="s">
        <v>55</v>
      </c>
      <c r="G101" s="183" t="s">
        <v>54</v>
      </c>
      <c r="H101" s="184"/>
      <c r="I101" s="185" t="s">
        <v>55</v>
      </c>
      <c r="J101" s="186"/>
      <c r="K101" s="187" t="s">
        <v>67</v>
      </c>
      <c r="L101" s="184"/>
      <c r="M101" s="163" t="s">
        <v>143</v>
      </c>
      <c r="N101" s="81" t="s">
        <v>68</v>
      </c>
      <c r="O101" s="81" t="s">
        <v>69</v>
      </c>
      <c r="P101" s="76"/>
      <c r="Q101" s="76"/>
      <c r="R101" s="76"/>
      <c r="S101" s="76"/>
      <c r="T101" s="76"/>
      <c r="U101" s="76"/>
      <c r="V101" s="76"/>
      <c r="W101" s="76"/>
      <c r="X101" s="76"/>
      <c r="Y101" s="76"/>
      <c r="Z101" s="76"/>
      <c r="AA101" s="76"/>
      <c r="AB101" s="76"/>
      <c r="AC101" s="76"/>
      <c r="AD101" s="76"/>
      <c r="AE101" s="76"/>
      <c r="AF101" s="76"/>
      <c r="AG101" s="76"/>
      <c r="AH101" s="76">
        <v>1</v>
      </c>
      <c r="AI101" s="76"/>
      <c r="AJ101" s="76"/>
      <c r="AK101" s="76"/>
      <c r="AL101" s="76"/>
      <c r="AM101" s="76"/>
      <c r="AN101" s="76"/>
      <c r="AO101" s="76"/>
      <c r="AP101" s="76"/>
      <c r="AQ101" s="76"/>
      <c r="AR101" s="77"/>
      <c r="AS101" s="77"/>
      <c r="AT101" s="77"/>
    </row>
    <row r="102" spans="1:46" ht="18.75" customHeight="1">
      <c r="A102" s="22">
        <v>1</v>
      </c>
      <c r="B102" s="82"/>
      <c r="C102" s="170"/>
      <c r="D102" s="171"/>
      <c r="E102" s="82"/>
      <c r="F102" s="82"/>
      <c r="G102" s="188"/>
      <c r="H102" s="189"/>
      <c r="I102" s="188"/>
      <c r="J102" s="189"/>
      <c r="K102" s="85"/>
      <c r="L102" s="84"/>
      <c r="M102" s="86"/>
      <c r="N102" s="87"/>
      <c r="O102" s="88" t="s">
        <v>70</v>
      </c>
      <c r="P102" s="76"/>
      <c r="Q102" s="76"/>
      <c r="R102" s="76"/>
      <c r="S102" s="76"/>
      <c r="T102" s="76"/>
      <c r="U102" s="76"/>
      <c r="V102" s="76"/>
      <c r="W102" s="76"/>
      <c r="X102" s="76"/>
      <c r="Y102" s="76"/>
      <c r="Z102" s="76"/>
      <c r="AA102" s="76"/>
      <c r="AB102" s="76"/>
      <c r="AC102" s="76"/>
      <c r="AD102" s="76"/>
      <c r="AE102" s="76"/>
      <c r="AF102" s="76"/>
      <c r="AG102" s="76">
        <v>1</v>
      </c>
      <c r="AH102" s="76"/>
      <c r="AI102" s="76"/>
      <c r="AJ102" s="76"/>
      <c r="AK102" s="76"/>
      <c r="AL102" s="89"/>
      <c r="AM102" s="89"/>
      <c r="AN102" s="89"/>
      <c r="AO102" s="89"/>
      <c r="AP102" s="76"/>
      <c r="AQ102" s="77"/>
      <c r="AR102" s="77"/>
      <c r="AS102" s="77"/>
      <c r="AT102" s="77"/>
    </row>
    <row r="103" spans="1:46" ht="18.75" customHeight="1">
      <c r="A103" s="22">
        <f t="shared" ref="A103:A121" si="0">A102+1</f>
        <v>2</v>
      </c>
      <c r="B103" s="82"/>
      <c r="C103" s="170"/>
      <c r="D103" s="171"/>
      <c r="E103" s="82"/>
      <c r="F103" s="82"/>
      <c r="G103" s="170"/>
      <c r="H103" s="171"/>
      <c r="I103" s="170"/>
      <c r="J103" s="171"/>
      <c r="K103" s="90"/>
      <c r="L103" s="83"/>
      <c r="M103" s="86"/>
      <c r="N103" s="87"/>
      <c r="O103" s="88" t="s">
        <v>71</v>
      </c>
      <c r="P103" s="76"/>
      <c r="Q103" s="76"/>
      <c r="R103" s="76"/>
      <c r="S103" s="76"/>
      <c r="T103" s="76"/>
      <c r="U103" s="76"/>
      <c r="V103" s="76"/>
      <c r="W103" s="76"/>
      <c r="X103" s="76"/>
      <c r="Y103" s="76"/>
      <c r="Z103" s="76"/>
      <c r="AA103" s="76"/>
      <c r="AB103" s="76"/>
      <c r="AC103" s="76"/>
      <c r="AD103" s="76"/>
      <c r="AE103" s="76"/>
      <c r="AF103" s="76"/>
      <c r="AG103" s="76">
        <v>1</v>
      </c>
      <c r="AH103" s="76"/>
      <c r="AI103" s="76"/>
      <c r="AJ103" s="76"/>
      <c r="AK103" s="76"/>
      <c r="AL103" s="89"/>
      <c r="AM103" s="89"/>
      <c r="AN103" s="89"/>
      <c r="AO103" s="89"/>
      <c r="AP103" s="76"/>
      <c r="AQ103" s="77"/>
      <c r="AR103" s="77"/>
      <c r="AS103" s="77"/>
      <c r="AT103" s="77"/>
    </row>
    <row r="104" spans="1:46" ht="18.75" customHeight="1">
      <c r="A104" s="22">
        <f t="shared" si="0"/>
        <v>3</v>
      </c>
      <c r="B104" s="82"/>
      <c r="C104" s="170"/>
      <c r="D104" s="171"/>
      <c r="E104" s="82"/>
      <c r="F104" s="82"/>
      <c r="G104" s="170"/>
      <c r="H104" s="171"/>
      <c r="I104" s="170"/>
      <c r="J104" s="171"/>
      <c r="K104" s="90"/>
      <c r="L104" s="83"/>
      <c r="M104" s="86"/>
      <c r="N104" s="87"/>
      <c r="O104" s="91"/>
      <c r="P104" s="76"/>
      <c r="Q104" s="76"/>
      <c r="R104" s="76"/>
      <c r="S104" s="76"/>
      <c r="T104" s="76"/>
      <c r="U104" s="76"/>
      <c r="V104" s="76"/>
      <c r="W104" s="76"/>
      <c r="X104" s="76"/>
      <c r="Y104" s="76"/>
      <c r="Z104" s="76"/>
      <c r="AA104" s="76"/>
      <c r="AB104" s="76"/>
      <c r="AC104" s="76"/>
      <c r="AD104" s="76"/>
      <c r="AE104" s="76"/>
      <c r="AF104" s="76"/>
      <c r="AG104" s="76">
        <v>1</v>
      </c>
      <c r="AH104" s="76"/>
      <c r="AI104" s="76"/>
      <c r="AJ104" s="76"/>
      <c r="AK104" s="76"/>
      <c r="AL104" s="89"/>
      <c r="AM104" s="89"/>
      <c r="AN104" s="89"/>
      <c r="AO104" s="89"/>
      <c r="AP104" s="76"/>
      <c r="AQ104" s="77"/>
      <c r="AR104" s="77"/>
      <c r="AS104" s="77"/>
      <c r="AT104" s="77"/>
    </row>
    <row r="105" spans="1:46" ht="18.75" customHeight="1">
      <c r="A105" s="22">
        <f t="shared" si="0"/>
        <v>4</v>
      </c>
      <c r="B105" s="82"/>
      <c r="C105" s="170"/>
      <c r="D105" s="171"/>
      <c r="E105" s="82"/>
      <c r="F105" s="82"/>
      <c r="G105" s="170"/>
      <c r="H105" s="171"/>
      <c r="I105" s="170"/>
      <c r="J105" s="171"/>
      <c r="K105" s="90"/>
      <c r="L105" s="83"/>
      <c r="M105" s="86"/>
      <c r="N105" s="91"/>
      <c r="O105" s="91"/>
      <c r="P105" s="76"/>
      <c r="Q105" s="76"/>
      <c r="R105" s="76"/>
      <c r="S105" s="76"/>
      <c r="T105" s="76"/>
      <c r="U105" s="76"/>
      <c r="V105" s="76"/>
      <c r="W105" s="76"/>
      <c r="X105" s="76"/>
      <c r="Y105" s="76"/>
      <c r="Z105" s="76"/>
      <c r="AA105" s="76"/>
      <c r="AB105" s="76"/>
      <c r="AC105" s="76"/>
      <c r="AD105" s="76"/>
      <c r="AE105" s="76"/>
      <c r="AF105" s="76"/>
      <c r="AG105" s="76">
        <v>2</v>
      </c>
      <c r="AH105" s="76"/>
      <c r="AI105" s="76"/>
      <c r="AJ105" s="76"/>
      <c r="AK105" s="76"/>
      <c r="AL105" s="89"/>
      <c r="AM105" s="89"/>
      <c r="AN105" s="89"/>
      <c r="AO105" s="89"/>
      <c r="AP105" s="76"/>
      <c r="AQ105" s="77"/>
      <c r="AR105" s="77"/>
      <c r="AS105" s="77"/>
      <c r="AT105" s="77"/>
    </row>
    <row r="106" spans="1:46" ht="18.75" customHeight="1">
      <c r="A106" s="22">
        <f t="shared" si="0"/>
        <v>5</v>
      </c>
      <c r="B106" s="82"/>
      <c r="C106" s="170"/>
      <c r="D106" s="171"/>
      <c r="E106" s="82"/>
      <c r="F106" s="82"/>
      <c r="G106" s="170"/>
      <c r="H106" s="171"/>
      <c r="I106" s="170"/>
      <c r="J106" s="171"/>
      <c r="K106" s="90"/>
      <c r="L106" s="83"/>
      <c r="M106" s="86"/>
      <c r="N106" s="91"/>
      <c r="O106" s="91"/>
      <c r="P106" s="76"/>
      <c r="Q106" s="76"/>
      <c r="R106" s="76"/>
      <c r="S106" s="76"/>
      <c r="T106" s="76"/>
      <c r="U106" s="76"/>
      <c r="V106" s="76"/>
      <c r="W106" s="76"/>
      <c r="X106" s="76"/>
      <c r="Y106" s="76"/>
      <c r="Z106" s="76"/>
      <c r="AA106" s="76"/>
      <c r="AB106" s="76"/>
      <c r="AC106" s="76"/>
      <c r="AD106" s="76"/>
      <c r="AE106" s="76"/>
      <c r="AF106" s="76"/>
      <c r="AG106" s="76">
        <v>1</v>
      </c>
      <c r="AH106" s="76"/>
      <c r="AI106" s="76"/>
      <c r="AJ106" s="76"/>
      <c r="AK106" s="76"/>
      <c r="AL106" s="76"/>
      <c r="AM106" s="76"/>
      <c r="AN106" s="76"/>
      <c r="AO106" s="76"/>
      <c r="AP106" s="76"/>
      <c r="AQ106" s="77"/>
      <c r="AR106" s="77"/>
      <c r="AS106" s="77"/>
      <c r="AT106" s="77"/>
    </row>
    <row r="107" spans="1:46" ht="18.75" customHeight="1">
      <c r="A107" s="22">
        <f t="shared" si="0"/>
        <v>6</v>
      </c>
      <c r="B107" s="82"/>
      <c r="C107" s="170"/>
      <c r="D107" s="171"/>
      <c r="E107" s="82"/>
      <c r="F107" s="82"/>
      <c r="G107" s="170"/>
      <c r="H107" s="171"/>
      <c r="I107" s="170"/>
      <c r="J107" s="171"/>
      <c r="K107" s="90"/>
      <c r="L107" s="83"/>
      <c r="M107" s="86"/>
      <c r="N107" s="91"/>
      <c r="O107" s="91"/>
      <c r="P107" s="76"/>
      <c r="Q107" s="76"/>
      <c r="R107" s="76"/>
      <c r="S107" s="76"/>
      <c r="T107" s="76"/>
      <c r="U107" s="76"/>
      <c r="V107" s="76"/>
      <c r="W107" s="76"/>
      <c r="X107" s="76"/>
      <c r="Y107" s="76"/>
      <c r="Z107" s="76"/>
      <c r="AA107" s="76"/>
      <c r="AB107" s="76"/>
      <c r="AC107" s="76"/>
      <c r="AD107" s="76"/>
      <c r="AE107" s="76"/>
      <c r="AF107" s="76"/>
      <c r="AG107" s="76">
        <v>1</v>
      </c>
      <c r="AH107" s="76"/>
      <c r="AI107" s="76"/>
      <c r="AJ107" s="76"/>
      <c r="AK107" s="76"/>
      <c r="AL107" s="76"/>
      <c r="AM107" s="77"/>
      <c r="AN107" s="77"/>
      <c r="AO107" s="77"/>
      <c r="AP107" s="77"/>
      <c r="AQ107" s="77"/>
      <c r="AR107" s="77"/>
      <c r="AS107" s="77"/>
      <c r="AT107" s="77"/>
    </row>
    <row r="108" spans="1:46" ht="18.75" customHeight="1">
      <c r="A108" s="22">
        <f t="shared" si="0"/>
        <v>7</v>
      </c>
      <c r="B108" s="82"/>
      <c r="C108" s="170"/>
      <c r="D108" s="171"/>
      <c r="E108" s="82"/>
      <c r="F108" s="82"/>
      <c r="G108" s="170"/>
      <c r="H108" s="171"/>
      <c r="I108" s="170"/>
      <c r="J108" s="171"/>
      <c r="K108" s="90"/>
      <c r="L108" s="83"/>
      <c r="M108" s="86"/>
      <c r="N108" s="91"/>
      <c r="O108" s="91"/>
      <c r="P108" s="76"/>
      <c r="Q108" s="76"/>
      <c r="R108" s="76"/>
      <c r="S108" s="76"/>
      <c r="T108" s="76"/>
      <c r="U108" s="76"/>
      <c r="V108" s="76"/>
      <c r="W108" s="76"/>
      <c r="X108" s="76"/>
      <c r="Y108" s="76"/>
      <c r="Z108" s="76"/>
      <c r="AA108" s="76"/>
      <c r="AB108" s="76"/>
      <c r="AC108" s="76"/>
      <c r="AD108" s="76"/>
      <c r="AE108" s="76"/>
      <c r="AF108" s="76"/>
      <c r="AG108" s="76">
        <v>1</v>
      </c>
      <c r="AH108" s="76"/>
      <c r="AI108" s="76"/>
      <c r="AJ108" s="76"/>
      <c r="AK108" s="76"/>
      <c r="AL108" s="76"/>
      <c r="AM108" s="77"/>
      <c r="AN108" s="77"/>
      <c r="AO108" s="77"/>
      <c r="AP108" s="77"/>
      <c r="AQ108" s="77"/>
      <c r="AR108" s="77"/>
      <c r="AS108" s="77"/>
      <c r="AT108" s="77"/>
    </row>
    <row r="109" spans="1:46" ht="18.75" customHeight="1">
      <c r="A109" s="22">
        <f t="shared" si="0"/>
        <v>8</v>
      </c>
      <c r="B109" s="82"/>
      <c r="C109" s="170"/>
      <c r="D109" s="171"/>
      <c r="E109" s="82"/>
      <c r="F109" s="82"/>
      <c r="G109" s="170"/>
      <c r="H109" s="171"/>
      <c r="I109" s="170"/>
      <c r="J109" s="171"/>
      <c r="K109" s="90"/>
      <c r="L109" s="83"/>
      <c r="M109" s="86"/>
      <c r="N109" s="91"/>
      <c r="O109" s="91"/>
      <c r="P109" s="76"/>
      <c r="Q109" s="76"/>
      <c r="R109" s="76"/>
      <c r="S109" s="76"/>
      <c r="T109" s="76"/>
      <c r="U109" s="76"/>
      <c r="V109" s="76"/>
      <c r="W109" s="76"/>
      <c r="X109" s="76"/>
      <c r="Y109" s="76"/>
      <c r="Z109" s="76"/>
      <c r="AA109" s="76"/>
      <c r="AB109" s="76"/>
      <c r="AC109" s="76"/>
      <c r="AD109" s="76"/>
      <c r="AE109" s="76"/>
      <c r="AF109" s="76"/>
      <c r="AG109" s="76">
        <v>1</v>
      </c>
      <c r="AH109" s="76"/>
      <c r="AI109" s="76"/>
      <c r="AJ109" s="76"/>
      <c r="AK109" s="76"/>
      <c r="AL109" s="76"/>
      <c r="AM109" s="77"/>
      <c r="AN109" s="77"/>
      <c r="AO109" s="77"/>
      <c r="AP109" s="77"/>
      <c r="AQ109" s="77"/>
      <c r="AR109" s="77"/>
      <c r="AS109" s="77"/>
      <c r="AT109" s="77"/>
    </row>
    <row r="110" spans="1:46" ht="18.75" customHeight="1">
      <c r="A110" s="22">
        <f t="shared" si="0"/>
        <v>9</v>
      </c>
      <c r="B110" s="82"/>
      <c r="C110" s="170"/>
      <c r="D110" s="171"/>
      <c r="E110" s="82"/>
      <c r="F110" s="82"/>
      <c r="G110" s="170"/>
      <c r="H110" s="171"/>
      <c r="I110" s="170"/>
      <c r="J110" s="171"/>
      <c r="K110" s="90"/>
      <c r="L110" s="83"/>
      <c r="M110" s="86"/>
      <c r="N110" s="91"/>
      <c r="O110" s="91"/>
      <c r="P110" s="76"/>
      <c r="Q110" s="76"/>
      <c r="R110" s="76"/>
      <c r="S110" s="76"/>
      <c r="T110" s="76"/>
      <c r="U110" s="76"/>
      <c r="V110" s="76"/>
      <c r="W110" s="76"/>
      <c r="X110" s="76"/>
      <c r="Y110" s="76"/>
      <c r="Z110" s="76"/>
      <c r="AA110" s="76"/>
      <c r="AB110" s="76"/>
      <c r="AC110" s="76"/>
      <c r="AD110" s="76"/>
      <c r="AE110" s="76"/>
      <c r="AF110" s="76"/>
      <c r="AG110" s="76">
        <v>1</v>
      </c>
      <c r="AH110" s="76"/>
      <c r="AI110" s="76"/>
      <c r="AJ110" s="76"/>
      <c r="AK110" s="76"/>
      <c r="AL110" s="76"/>
      <c r="AM110" s="77"/>
      <c r="AN110" s="77"/>
      <c r="AO110" s="77"/>
      <c r="AP110" s="77"/>
      <c r="AQ110" s="77"/>
      <c r="AR110" s="77"/>
      <c r="AS110" s="77"/>
      <c r="AT110" s="77"/>
    </row>
    <row r="111" spans="1:46" ht="18.75" customHeight="1">
      <c r="A111" s="22">
        <f t="shared" si="0"/>
        <v>10</v>
      </c>
      <c r="B111" s="82"/>
      <c r="C111" s="170"/>
      <c r="D111" s="171"/>
      <c r="E111" s="82"/>
      <c r="F111" s="82"/>
      <c r="G111" s="170"/>
      <c r="H111" s="171"/>
      <c r="I111" s="170"/>
      <c r="J111" s="171"/>
      <c r="K111" s="90"/>
      <c r="L111" s="83"/>
      <c r="M111" s="86"/>
      <c r="N111" s="91"/>
      <c r="O111" s="91"/>
      <c r="P111" s="76"/>
      <c r="Q111" s="76"/>
      <c r="R111" s="76"/>
      <c r="S111" s="76"/>
      <c r="T111" s="76"/>
      <c r="U111" s="76"/>
      <c r="V111" s="76"/>
      <c r="W111" s="76"/>
      <c r="X111" s="76"/>
      <c r="Y111" s="76"/>
      <c r="Z111" s="76"/>
      <c r="AA111" s="76"/>
      <c r="AB111" s="76"/>
      <c r="AC111" s="76"/>
      <c r="AD111" s="76"/>
      <c r="AE111" s="76"/>
      <c r="AF111" s="76"/>
      <c r="AG111" s="76">
        <v>1</v>
      </c>
      <c r="AH111" s="76"/>
      <c r="AI111" s="76"/>
      <c r="AJ111" s="76"/>
      <c r="AK111" s="76"/>
      <c r="AL111" s="76"/>
      <c r="AM111" s="77"/>
      <c r="AN111" s="77"/>
      <c r="AO111" s="77"/>
      <c r="AP111" s="77"/>
      <c r="AQ111" s="77"/>
      <c r="AR111" s="77"/>
      <c r="AS111" s="77"/>
      <c r="AT111" s="77"/>
    </row>
    <row r="112" spans="1:46" ht="18.75" customHeight="1">
      <c r="A112" s="22">
        <f t="shared" si="0"/>
        <v>11</v>
      </c>
      <c r="B112" s="82"/>
      <c r="C112" s="170"/>
      <c r="D112" s="171"/>
      <c r="E112" s="82"/>
      <c r="F112" s="82"/>
      <c r="G112" s="170"/>
      <c r="H112" s="171"/>
      <c r="I112" s="170"/>
      <c r="J112" s="171"/>
      <c r="K112" s="90"/>
      <c r="L112" s="83"/>
      <c r="M112" s="86"/>
      <c r="N112" s="91"/>
      <c r="O112" s="91"/>
      <c r="P112" s="76"/>
      <c r="Q112" s="76"/>
      <c r="R112" s="76"/>
      <c r="S112" s="76"/>
      <c r="T112" s="76"/>
      <c r="U112" s="76"/>
      <c r="V112" s="76"/>
      <c r="W112" s="76"/>
      <c r="X112" s="76"/>
      <c r="Y112" s="76"/>
      <c r="Z112" s="76"/>
      <c r="AA112" s="76"/>
      <c r="AB112" s="76"/>
      <c r="AC112" s="76"/>
      <c r="AD112" s="76"/>
      <c r="AE112" s="76"/>
      <c r="AF112" s="76"/>
      <c r="AG112" s="76">
        <v>1</v>
      </c>
      <c r="AH112" s="76"/>
      <c r="AI112" s="76"/>
      <c r="AJ112" s="76"/>
      <c r="AK112" s="76"/>
      <c r="AL112" s="76"/>
      <c r="AM112" s="77"/>
      <c r="AN112" s="77"/>
      <c r="AO112" s="77"/>
      <c r="AP112" s="77"/>
      <c r="AQ112" s="77"/>
      <c r="AR112" s="77"/>
      <c r="AS112" s="77"/>
      <c r="AT112" s="77"/>
    </row>
    <row r="113" spans="1:46" ht="18.75" customHeight="1">
      <c r="A113" s="22">
        <f t="shared" si="0"/>
        <v>12</v>
      </c>
      <c r="B113" s="82"/>
      <c r="C113" s="170"/>
      <c r="D113" s="171"/>
      <c r="E113" s="82"/>
      <c r="F113" s="82"/>
      <c r="G113" s="170"/>
      <c r="H113" s="171"/>
      <c r="I113" s="170"/>
      <c r="J113" s="171"/>
      <c r="K113" s="90"/>
      <c r="L113" s="83"/>
      <c r="M113" s="86"/>
      <c r="N113" s="91"/>
      <c r="O113" s="91"/>
      <c r="P113" s="76"/>
      <c r="Q113" s="76"/>
      <c r="R113" s="76"/>
      <c r="S113" s="76"/>
      <c r="T113" s="76"/>
      <c r="U113" s="76"/>
      <c r="V113" s="76"/>
      <c r="W113" s="76"/>
      <c r="X113" s="76"/>
      <c r="Y113" s="76"/>
      <c r="Z113" s="76"/>
      <c r="AA113" s="76"/>
      <c r="AB113" s="76"/>
      <c r="AC113" s="76"/>
      <c r="AD113" s="76"/>
      <c r="AE113" s="76"/>
      <c r="AF113" s="76"/>
      <c r="AG113" s="76">
        <v>1</v>
      </c>
      <c r="AH113" s="76"/>
      <c r="AI113" s="76"/>
      <c r="AJ113" s="76"/>
      <c r="AK113" s="76"/>
      <c r="AL113" s="76"/>
      <c r="AM113" s="77"/>
      <c r="AN113" s="77"/>
      <c r="AO113" s="77"/>
      <c r="AP113" s="77"/>
      <c r="AQ113" s="77"/>
      <c r="AR113" s="77"/>
      <c r="AS113" s="77"/>
      <c r="AT113" s="77"/>
    </row>
    <row r="114" spans="1:46" ht="18.75" customHeight="1">
      <c r="A114" s="22">
        <f t="shared" si="0"/>
        <v>13</v>
      </c>
      <c r="B114" s="82"/>
      <c r="C114" s="170"/>
      <c r="D114" s="171"/>
      <c r="E114" s="82"/>
      <c r="F114" s="82"/>
      <c r="G114" s="170"/>
      <c r="H114" s="171"/>
      <c r="I114" s="170"/>
      <c r="J114" s="171"/>
      <c r="K114" s="90"/>
      <c r="L114" s="83"/>
      <c r="M114" s="86"/>
      <c r="N114" s="91"/>
      <c r="O114" s="91"/>
      <c r="P114" s="76"/>
      <c r="Q114" s="76"/>
      <c r="R114" s="76"/>
      <c r="S114" s="76"/>
      <c r="T114" s="76"/>
      <c r="U114" s="76"/>
      <c r="V114" s="76"/>
      <c r="W114" s="76"/>
      <c r="X114" s="76"/>
      <c r="Y114" s="76"/>
      <c r="Z114" s="76"/>
      <c r="AA114" s="76"/>
      <c r="AB114" s="76"/>
      <c r="AC114" s="76"/>
      <c r="AD114" s="76"/>
      <c r="AE114" s="76"/>
      <c r="AF114" s="76"/>
      <c r="AG114" s="76">
        <v>1</v>
      </c>
      <c r="AH114" s="76"/>
      <c r="AI114" s="76"/>
      <c r="AJ114" s="76"/>
      <c r="AK114" s="76"/>
      <c r="AL114" s="76"/>
      <c r="AM114" s="77"/>
      <c r="AN114" s="77"/>
      <c r="AO114" s="77"/>
      <c r="AP114" s="77"/>
      <c r="AQ114" s="77"/>
      <c r="AR114" s="77"/>
      <c r="AS114" s="77"/>
      <c r="AT114" s="77"/>
    </row>
    <row r="115" spans="1:46" ht="18.75" customHeight="1">
      <c r="A115" s="22">
        <f t="shared" si="0"/>
        <v>14</v>
      </c>
      <c r="B115" s="82"/>
      <c r="C115" s="170"/>
      <c r="D115" s="171"/>
      <c r="E115" s="82"/>
      <c r="F115" s="82"/>
      <c r="G115" s="170"/>
      <c r="H115" s="171"/>
      <c r="I115" s="170"/>
      <c r="J115" s="171"/>
      <c r="K115" s="90"/>
      <c r="L115" s="83"/>
      <c r="M115" s="86"/>
      <c r="N115" s="91"/>
      <c r="O115" s="91"/>
      <c r="P115" s="76"/>
      <c r="Q115" s="76"/>
      <c r="R115" s="76"/>
      <c r="S115" s="76"/>
      <c r="T115" s="76"/>
      <c r="U115" s="76"/>
      <c r="V115" s="76"/>
      <c r="W115" s="76"/>
      <c r="X115" s="76"/>
      <c r="Y115" s="76"/>
      <c r="Z115" s="76"/>
      <c r="AA115" s="76"/>
      <c r="AB115" s="76"/>
      <c r="AC115" s="76"/>
      <c r="AD115" s="76"/>
      <c r="AE115" s="76"/>
      <c r="AF115" s="76"/>
      <c r="AG115" s="76">
        <v>1</v>
      </c>
      <c r="AH115" s="76"/>
      <c r="AI115" s="76"/>
      <c r="AJ115" s="76"/>
      <c r="AK115" s="76"/>
      <c r="AL115" s="76"/>
      <c r="AM115" s="77"/>
      <c r="AN115" s="77"/>
      <c r="AO115" s="77"/>
      <c r="AP115" s="77"/>
      <c r="AQ115" s="77"/>
      <c r="AR115" s="77"/>
      <c r="AS115" s="77"/>
      <c r="AT115" s="77"/>
    </row>
    <row r="116" spans="1:46" ht="18.75" customHeight="1">
      <c r="A116" s="22">
        <f t="shared" si="0"/>
        <v>15</v>
      </c>
      <c r="B116" s="82"/>
      <c r="C116" s="170"/>
      <c r="D116" s="171"/>
      <c r="E116" s="82"/>
      <c r="F116" s="82"/>
      <c r="G116" s="170"/>
      <c r="H116" s="171"/>
      <c r="I116" s="170"/>
      <c r="J116" s="171"/>
      <c r="K116" s="90"/>
      <c r="L116" s="83"/>
      <c r="M116" s="86"/>
      <c r="N116" s="91"/>
      <c r="O116" s="91"/>
      <c r="P116" s="76"/>
      <c r="Q116" s="76"/>
      <c r="R116" s="76"/>
      <c r="S116" s="76"/>
      <c r="T116" s="76"/>
      <c r="U116" s="76"/>
      <c r="V116" s="76"/>
      <c r="W116" s="76"/>
      <c r="X116" s="76"/>
      <c r="Y116" s="76"/>
      <c r="Z116" s="76"/>
      <c r="AA116" s="76"/>
      <c r="AB116" s="76"/>
      <c r="AC116" s="76"/>
      <c r="AD116" s="76"/>
      <c r="AE116" s="76"/>
      <c r="AF116" s="76"/>
      <c r="AG116" s="76">
        <v>1</v>
      </c>
      <c r="AH116" s="76"/>
      <c r="AI116" s="76"/>
      <c r="AJ116" s="76"/>
      <c r="AK116" s="76"/>
      <c r="AL116" s="76"/>
      <c r="AM116" s="77"/>
      <c r="AN116" s="77"/>
      <c r="AO116" s="77"/>
      <c r="AP116" s="77"/>
      <c r="AQ116" s="77"/>
      <c r="AR116" s="77"/>
      <c r="AS116" s="77"/>
      <c r="AT116" s="77"/>
    </row>
    <row r="117" spans="1:46" ht="18.75" customHeight="1">
      <c r="A117" s="22">
        <f t="shared" si="0"/>
        <v>16</v>
      </c>
      <c r="B117" s="82"/>
      <c r="C117" s="170"/>
      <c r="D117" s="171"/>
      <c r="E117" s="82"/>
      <c r="F117" s="82"/>
      <c r="G117" s="170"/>
      <c r="H117" s="171"/>
      <c r="I117" s="170"/>
      <c r="J117" s="171"/>
      <c r="K117" s="90"/>
      <c r="L117" s="83"/>
      <c r="M117" s="86"/>
      <c r="N117" s="91"/>
      <c r="O117" s="91"/>
      <c r="P117" s="76"/>
      <c r="Q117" s="76"/>
      <c r="R117" s="76"/>
      <c r="S117" s="76"/>
      <c r="T117" s="76"/>
      <c r="U117" s="76"/>
      <c r="V117" s="76"/>
      <c r="W117" s="76"/>
      <c r="X117" s="76"/>
      <c r="Y117" s="76"/>
      <c r="Z117" s="76"/>
      <c r="AA117" s="76"/>
      <c r="AB117" s="76"/>
      <c r="AC117" s="76"/>
      <c r="AD117" s="76"/>
      <c r="AE117" s="76"/>
      <c r="AF117" s="76"/>
      <c r="AG117" s="76">
        <v>1</v>
      </c>
      <c r="AH117" s="76"/>
      <c r="AI117" s="76"/>
      <c r="AJ117" s="76"/>
      <c r="AK117" s="76"/>
      <c r="AL117" s="76"/>
      <c r="AM117" s="77"/>
      <c r="AN117" s="77"/>
      <c r="AO117" s="77"/>
      <c r="AP117" s="77"/>
      <c r="AQ117" s="77"/>
      <c r="AR117" s="77"/>
      <c r="AS117" s="77"/>
      <c r="AT117" s="77"/>
    </row>
    <row r="118" spans="1:46" ht="18.75" customHeight="1">
      <c r="A118" s="22">
        <f t="shared" si="0"/>
        <v>17</v>
      </c>
      <c r="B118" s="82"/>
      <c r="C118" s="170"/>
      <c r="D118" s="171"/>
      <c r="E118" s="82"/>
      <c r="F118" s="82"/>
      <c r="G118" s="170"/>
      <c r="H118" s="171"/>
      <c r="I118" s="170"/>
      <c r="J118" s="171"/>
      <c r="K118" s="90"/>
      <c r="L118" s="83"/>
      <c r="M118" s="86"/>
      <c r="N118" s="91"/>
      <c r="O118" s="91"/>
      <c r="P118" s="76"/>
      <c r="Q118" s="76"/>
      <c r="R118" s="76"/>
      <c r="S118" s="76"/>
      <c r="T118" s="76"/>
      <c r="U118" s="76"/>
      <c r="V118" s="76"/>
      <c r="W118" s="76"/>
      <c r="X118" s="76"/>
      <c r="Y118" s="76"/>
      <c r="Z118" s="76"/>
      <c r="AA118" s="76"/>
      <c r="AB118" s="76"/>
      <c r="AC118" s="76"/>
      <c r="AD118" s="76"/>
      <c r="AE118" s="76"/>
      <c r="AF118" s="76"/>
      <c r="AG118" s="76">
        <v>1</v>
      </c>
      <c r="AH118" s="76"/>
      <c r="AI118" s="76"/>
      <c r="AJ118" s="76"/>
      <c r="AK118" s="76"/>
      <c r="AL118" s="76"/>
      <c r="AM118" s="77"/>
      <c r="AN118" s="77"/>
      <c r="AO118" s="77"/>
      <c r="AP118" s="77"/>
      <c r="AQ118" s="77"/>
      <c r="AR118" s="77"/>
      <c r="AS118" s="77"/>
      <c r="AT118" s="77"/>
    </row>
    <row r="119" spans="1:46" ht="18.75" customHeight="1">
      <c r="A119" s="22">
        <f t="shared" si="0"/>
        <v>18</v>
      </c>
      <c r="B119" s="82"/>
      <c r="C119" s="170"/>
      <c r="D119" s="171"/>
      <c r="E119" s="82"/>
      <c r="F119" s="82"/>
      <c r="G119" s="170"/>
      <c r="H119" s="171"/>
      <c r="I119" s="170"/>
      <c r="J119" s="171"/>
      <c r="K119" s="90"/>
      <c r="L119" s="83"/>
      <c r="M119" s="86"/>
      <c r="N119" s="91"/>
      <c r="O119" s="91"/>
      <c r="P119" s="76"/>
      <c r="Q119" s="76"/>
      <c r="R119" s="76"/>
      <c r="S119" s="76"/>
      <c r="T119" s="76"/>
      <c r="U119" s="76"/>
      <c r="V119" s="76"/>
      <c r="W119" s="76"/>
      <c r="X119" s="76"/>
      <c r="Y119" s="76"/>
      <c r="Z119" s="76"/>
      <c r="AA119" s="76"/>
      <c r="AB119" s="76"/>
      <c r="AC119" s="76"/>
      <c r="AD119" s="76"/>
      <c r="AE119" s="76"/>
      <c r="AF119" s="76"/>
      <c r="AG119" s="76">
        <v>1</v>
      </c>
      <c r="AH119" s="76"/>
      <c r="AI119" s="76"/>
      <c r="AJ119" s="76"/>
      <c r="AK119" s="76"/>
      <c r="AL119" s="76"/>
      <c r="AM119" s="77"/>
      <c r="AN119" s="77"/>
      <c r="AO119" s="77"/>
      <c r="AP119" s="77"/>
      <c r="AQ119" s="77"/>
      <c r="AR119" s="77"/>
      <c r="AS119" s="77"/>
      <c r="AT119" s="77"/>
    </row>
    <row r="120" spans="1:46" ht="18.75" customHeight="1">
      <c r="A120" s="22">
        <f t="shared" si="0"/>
        <v>19</v>
      </c>
      <c r="B120" s="82"/>
      <c r="C120" s="170"/>
      <c r="D120" s="171"/>
      <c r="E120" s="82"/>
      <c r="F120" s="82"/>
      <c r="G120" s="170"/>
      <c r="H120" s="171"/>
      <c r="I120" s="170"/>
      <c r="J120" s="171"/>
      <c r="K120" s="90"/>
      <c r="L120" s="83"/>
      <c r="M120" s="86"/>
      <c r="N120" s="91"/>
      <c r="O120" s="91"/>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7"/>
      <c r="AN120" s="77"/>
      <c r="AO120" s="77"/>
      <c r="AP120" s="77"/>
      <c r="AQ120" s="77"/>
      <c r="AR120" s="77"/>
      <c r="AS120" s="77"/>
      <c r="AT120" s="77"/>
    </row>
    <row r="121" spans="1:46" ht="18.75" customHeight="1">
      <c r="A121" s="22">
        <f t="shared" si="0"/>
        <v>20</v>
      </c>
      <c r="B121" s="82"/>
      <c r="C121" s="170"/>
      <c r="D121" s="171"/>
      <c r="E121" s="82"/>
      <c r="F121" s="82"/>
      <c r="G121" s="170"/>
      <c r="H121" s="171"/>
      <c r="I121" s="170"/>
      <c r="J121" s="171"/>
      <c r="K121" s="90"/>
      <c r="L121" s="83"/>
      <c r="M121" s="86"/>
      <c r="N121" s="91"/>
      <c r="O121" s="91"/>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7"/>
      <c r="AN121" s="77"/>
      <c r="AO121" s="77"/>
      <c r="AP121" s="77"/>
      <c r="AQ121" s="77"/>
      <c r="AR121" s="77"/>
      <c r="AS121" s="77"/>
      <c r="AT121" s="77"/>
    </row>
    <row r="122" spans="1:46" ht="15.75" customHeight="1">
      <c r="A122" s="22"/>
      <c r="B122" s="22"/>
      <c r="C122" s="92"/>
      <c r="D122" s="92"/>
      <c r="E122" s="22"/>
      <c r="F122" s="22"/>
      <c r="G122" s="22"/>
      <c r="H122" s="22"/>
      <c r="I122" s="22"/>
      <c r="J122" s="22"/>
      <c r="K122" s="22"/>
      <c r="L122" s="22"/>
      <c r="M122" s="22"/>
      <c r="N122" s="22"/>
      <c r="O122" s="22"/>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7"/>
      <c r="AQ122" s="77"/>
      <c r="AR122" s="77"/>
      <c r="AS122" s="77"/>
      <c r="AT122" s="77"/>
    </row>
    <row r="123" spans="1:46" ht="15.75" customHeight="1">
      <c r="A123" s="22"/>
      <c r="B123" s="22"/>
      <c r="C123" s="92"/>
      <c r="D123" s="92"/>
      <c r="E123" s="22"/>
      <c r="F123" s="22"/>
      <c r="G123" s="22"/>
      <c r="H123" s="22"/>
      <c r="I123" s="22"/>
      <c r="J123" s="22"/>
      <c r="K123" s="22"/>
      <c r="L123" s="22"/>
      <c r="M123" s="22"/>
      <c r="N123" s="22"/>
      <c r="O123" s="22"/>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7"/>
      <c r="AQ123" s="77"/>
      <c r="AR123" s="77"/>
      <c r="AS123" s="77"/>
      <c r="AT123" s="77"/>
    </row>
    <row r="124" spans="1:46" ht="15.75" customHeight="1">
      <c r="A124" s="22"/>
      <c r="B124" s="22"/>
      <c r="C124" s="92"/>
      <c r="D124" s="92"/>
      <c r="E124" s="22"/>
      <c r="F124" s="22"/>
      <c r="G124" s="22"/>
      <c r="H124" s="22"/>
      <c r="I124" s="22"/>
      <c r="J124" s="22"/>
      <c r="K124" s="22"/>
      <c r="L124" s="22"/>
      <c r="M124" s="22"/>
      <c r="N124" s="22"/>
      <c r="O124" s="22"/>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7"/>
      <c r="AQ124" s="77"/>
      <c r="AR124" s="77"/>
      <c r="AS124" s="77"/>
      <c r="AT124" s="77"/>
    </row>
    <row r="125" spans="1:46" ht="15.75" customHeight="1">
      <c r="A125" s="22"/>
      <c r="B125" s="22"/>
      <c r="C125" s="22"/>
      <c r="D125" s="22"/>
      <c r="E125" s="22"/>
      <c r="F125" s="22"/>
      <c r="G125" s="22"/>
      <c r="H125" s="22"/>
      <c r="I125" s="22"/>
      <c r="J125" s="22"/>
      <c r="K125" s="22"/>
      <c r="L125" s="22"/>
      <c r="M125" s="22"/>
      <c r="N125" s="22"/>
      <c r="O125" s="22"/>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7"/>
      <c r="AQ125" s="77"/>
      <c r="AR125" s="77"/>
      <c r="AS125" s="77"/>
      <c r="AT125" s="77"/>
    </row>
    <row r="126" spans="1:46" ht="15.75" customHeight="1">
      <c r="A126" s="93"/>
      <c r="B126" s="94" t="s">
        <v>72</v>
      </c>
      <c r="C126" s="93"/>
      <c r="D126" s="93"/>
      <c r="E126" s="93"/>
      <c r="F126" s="93"/>
      <c r="G126" s="93"/>
      <c r="H126" s="93"/>
      <c r="I126" s="93"/>
      <c r="J126" s="93"/>
      <c r="K126" s="93"/>
      <c r="L126" s="93"/>
      <c r="M126" s="93"/>
      <c r="N126" s="93"/>
      <c r="O126" s="93"/>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6"/>
      <c r="AQ126" s="96"/>
      <c r="AR126" s="96"/>
      <c r="AS126" s="96"/>
      <c r="AT126" s="96"/>
    </row>
    <row r="127" spans="1:46" ht="15.75" customHeight="1">
      <c r="A127" s="93"/>
      <c r="B127" s="94" t="s">
        <v>73</v>
      </c>
      <c r="C127" s="93"/>
      <c r="D127" s="93"/>
      <c r="E127" s="93"/>
      <c r="F127" s="93"/>
      <c r="G127" s="93"/>
      <c r="H127" s="93"/>
      <c r="I127" s="93"/>
      <c r="J127" s="93"/>
      <c r="K127" s="93"/>
      <c r="L127" s="93"/>
      <c r="M127" s="93"/>
      <c r="N127" s="93"/>
      <c r="O127" s="93"/>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6"/>
      <c r="AQ127" s="96"/>
      <c r="AR127" s="96"/>
      <c r="AS127" s="96"/>
      <c r="AT127" s="96"/>
    </row>
    <row r="128" spans="1:46" ht="15.75" customHeight="1">
      <c r="A128" s="93"/>
      <c r="B128" s="97" t="s">
        <v>74</v>
      </c>
      <c r="C128" s="93"/>
      <c r="D128" s="93"/>
      <c r="E128" s="93"/>
      <c r="F128" s="93"/>
      <c r="G128" s="93"/>
      <c r="H128" s="93"/>
      <c r="I128" s="93"/>
      <c r="J128" s="93"/>
      <c r="K128" s="93"/>
      <c r="L128" s="93"/>
      <c r="M128" s="93"/>
      <c r="N128" s="93"/>
      <c r="O128" s="93"/>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6"/>
      <c r="AQ128" s="96"/>
      <c r="AR128" s="96"/>
      <c r="AS128" s="96"/>
      <c r="AT128" s="96"/>
    </row>
    <row r="129" spans="1:46" ht="26.25" customHeight="1">
      <c r="A129" s="93"/>
      <c r="B129" s="98" t="s">
        <v>75</v>
      </c>
      <c r="C129" s="93"/>
      <c r="D129" s="93"/>
      <c r="E129" s="93"/>
      <c r="F129" s="93"/>
      <c r="G129" s="93"/>
      <c r="H129" s="93"/>
      <c r="I129" s="93"/>
      <c r="J129" s="93"/>
      <c r="K129" s="93"/>
      <c r="L129" s="93"/>
      <c r="M129" s="93"/>
      <c r="N129" s="93"/>
      <c r="O129" s="93"/>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6"/>
      <c r="AQ129" s="96"/>
      <c r="AR129" s="96"/>
      <c r="AS129" s="96"/>
      <c r="AT129" s="96"/>
    </row>
    <row r="130" spans="1:46" ht="15.75" customHeight="1">
      <c r="A130" s="99"/>
      <c r="C130" s="99"/>
      <c r="D130" s="99"/>
      <c r="E130" s="99"/>
      <c r="F130" s="99"/>
      <c r="G130" s="99"/>
      <c r="H130" s="99"/>
      <c r="I130" s="99"/>
      <c r="J130" s="99"/>
      <c r="K130" s="99"/>
      <c r="L130" s="99"/>
      <c r="M130" s="99"/>
      <c r="N130" s="99"/>
      <c r="O130" s="4"/>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6" ht="15.75" customHeight="1">
      <c r="A131" s="4"/>
      <c r="B131" s="4"/>
      <c r="C131" s="4"/>
      <c r="D131" s="4"/>
      <c r="E131" s="4"/>
      <c r="F131" s="4"/>
      <c r="G131" s="4"/>
      <c r="H131" s="4"/>
      <c r="I131" s="4"/>
      <c r="J131" s="4"/>
      <c r="K131" s="4"/>
      <c r="L131" s="4"/>
      <c r="M131" s="4"/>
      <c r="N131" s="4"/>
      <c r="O131" s="4"/>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6" ht="15.75" customHeight="1">
      <c r="A132" s="4"/>
      <c r="B132" s="4"/>
      <c r="C132" s="4"/>
      <c r="D132" s="4"/>
      <c r="E132" s="4"/>
      <c r="F132" s="4"/>
      <c r="G132" s="4"/>
      <c r="H132" s="4"/>
      <c r="I132" s="4"/>
      <c r="J132" s="4"/>
      <c r="K132" s="4"/>
      <c r="L132" s="4"/>
      <c r="M132" s="4"/>
      <c r="N132" s="4"/>
      <c r="O132" s="4"/>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6" ht="15.75" customHeight="1">
      <c r="A133" s="4"/>
      <c r="B133" s="4"/>
      <c r="C133" s="4"/>
      <c r="D133" s="4"/>
      <c r="E133" s="4"/>
      <c r="F133" s="4"/>
      <c r="G133" s="4"/>
      <c r="H133" s="4"/>
      <c r="I133" s="4"/>
      <c r="J133" s="4"/>
      <c r="K133" s="4"/>
      <c r="L133" s="4"/>
      <c r="M133" s="4"/>
      <c r="N133" s="4"/>
      <c r="O133" s="4"/>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6" ht="15.75" customHeight="1">
      <c r="A134" s="4"/>
      <c r="B134" s="4"/>
      <c r="C134" s="4"/>
      <c r="D134" s="4"/>
      <c r="E134" s="4"/>
      <c r="F134" s="4"/>
      <c r="G134" s="4"/>
      <c r="H134" s="4"/>
      <c r="I134" s="4"/>
      <c r="J134" s="4"/>
      <c r="K134" s="4"/>
      <c r="L134" s="4"/>
      <c r="M134" s="4"/>
      <c r="N134" s="4"/>
      <c r="O134" s="4"/>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6" ht="15.75" customHeight="1">
      <c r="A135" s="4"/>
      <c r="B135" s="4"/>
      <c r="C135" s="4"/>
      <c r="D135" s="4"/>
      <c r="E135" s="4"/>
      <c r="F135" s="4"/>
      <c r="G135" s="4"/>
      <c r="H135" s="4"/>
      <c r="I135" s="4"/>
      <c r="J135" s="4"/>
      <c r="K135" s="4"/>
      <c r="L135" s="4"/>
      <c r="M135" s="4"/>
      <c r="N135" s="4"/>
      <c r="O135" s="4"/>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6" ht="15.75" customHeight="1">
      <c r="A136" s="4"/>
      <c r="B136" s="4"/>
      <c r="C136" s="4"/>
      <c r="D136" s="4"/>
      <c r="E136" s="4"/>
      <c r="F136" s="4"/>
      <c r="G136" s="4"/>
      <c r="H136" s="4"/>
      <c r="I136" s="4"/>
      <c r="J136" s="4"/>
      <c r="K136" s="4"/>
      <c r="L136" s="4"/>
      <c r="M136" s="4"/>
      <c r="N136" s="4"/>
      <c r="O136" s="4"/>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6" ht="15.75" customHeight="1">
      <c r="A137" s="4"/>
      <c r="B137" s="4"/>
      <c r="C137" s="4"/>
      <c r="D137" s="4"/>
      <c r="E137" s="4"/>
      <c r="F137" s="4"/>
      <c r="G137" s="4"/>
      <c r="H137" s="4"/>
      <c r="I137" s="4"/>
      <c r="J137" s="4"/>
      <c r="K137" s="4"/>
      <c r="L137" s="4"/>
      <c r="M137" s="4"/>
      <c r="N137" s="4"/>
      <c r="O137" s="4"/>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6" ht="15.75" customHeight="1">
      <c r="A138" s="4"/>
      <c r="B138" s="4"/>
      <c r="C138" s="4"/>
      <c r="D138" s="4"/>
      <c r="E138" s="4"/>
      <c r="F138" s="4"/>
      <c r="G138" s="4"/>
      <c r="H138" s="4"/>
      <c r="I138" s="4"/>
      <c r="J138" s="4"/>
      <c r="K138" s="4"/>
      <c r="L138" s="4"/>
      <c r="M138" s="4"/>
      <c r="N138" s="4"/>
      <c r="O138" s="4"/>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6" ht="15.75" customHeight="1">
      <c r="A139" s="4"/>
      <c r="B139" s="4"/>
      <c r="C139" s="4"/>
      <c r="D139" s="4"/>
      <c r="E139" s="4"/>
      <c r="F139" s="4"/>
      <c r="G139" s="4"/>
      <c r="H139" s="4"/>
      <c r="I139" s="4"/>
      <c r="J139" s="4"/>
      <c r="K139" s="4"/>
      <c r="L139" s="4"/>
      <c r="M139" s="4"/>
      <c r="N139" s="4"/>
      <c r="O139" s="4"/>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6" ht="15.75" customHeight="1">
      <c r="A140" s="4"/>
      <c r="B140" s="4"/>
      <c r="C140" s="4"/>
      <c r="D140" s="4"/>
      <c r="E140" s="4"/>
      <c r="F140" s="4"/>
      <c r="G140" s="4"/>
      <c r="H140" s="4"/>
      <c r="I140" s="4"/>
      <c r="J140" s="4"/>
      <c r="K140" s="4"/>
      <c r="L140" s="4"/>
      <c r="M140" s="4"/>
      <c r="N140" s="4"/>
      <c r="O140" s="4"/>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6" ht="15.75" customHeight="1">
      <c r="A141" s="4"/>
      <c r="B141" s="4"/>
      <c r="C141" s="4"/>
      <c r="D141" s="4"/>
      <c r="E141" s="4"/>
      <c r="F141" s="4"/>
      <c r="G141" s="4"/>
      <c r="H141" s="4"/>
      <c r="I141" s="4"/>
      <c r="J141" s="4"/>
      <c r="K141" s="4"/>
      <c r="L141" s="4"/>
      <c r="M141" s="4"/>
      <c r="N141" s="4"/>
      <c r="O141" s="4"/>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6" ht="15.75" customHeight="1">
      <c r="A142" s="4"/>
      <c r="B142" s="4"/>
      <c r="C142" s="4"/>
      <c r="D142" s="4"/>
      <c r="E142" s="4"/>
      <c r="F142" s="4"/>
      <c r="G142" s="4"/>
      <c r="H142" s="4"/>
      <c r="I142" s="4"/>
      <c r="J142" s="4"/>
      <c r="K142" s="4"/>
      <c r="L142" s="4"/>
      <c r="M142" s="4"/>
      <c r="N142" s="4"/>
      <c r="O142" s="4"/>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6" ht="15.75" customHeight="1">
      <c r="A143" s="4"/>
      <c r="B143" s="4"/>
      <c r="C143" s="4"/>
      <c r="D143" s="4"/>
      <c r="E143" s="4"/>
      <c r="F143" s="4"/>
      <c r="G143" s="4"/>
      <c r="H143" s="4"/>
      <c r="I143" s="4"/>
      <c r="J143" s="4"/>
      <c r="K143" s="4"/>
      <c r="L143" s="4"/>
      <c r="M143" s="4"/>
      <c r="N143" s="4"/>
      <c r="O143" s="4"/>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6" ht="15.75" customHeight="1">
      <c r="A144" s="4"/>
      <c r="B144" s="4"/>
      <c r="C144" s="4"/>
      <c r="D144" s="4"/>
      <c r="E144" s="4"/>
      <c r="F144" s="4"/>
      <c r="G144" s="4"/>
      <c r="H144" s="4"/>
      <c r="I144" s="4"/>
      <c r="J144" s="4"/>
      <c r="K144" s="4"/>
      <c r="L144" s="4"/>
      <c r="M144" s="4"/>
      <c r="N144" s="4"/>
      <c r="O144" s="4"/>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4"/>
      <c r="B145" s="4"/>
      <c r="C145" s="4"/>
      <c r="D145" s="4"/>
      <c r="E145" s="4"/>
      <c r="F145" s="4"/>
      <c r="G145" s="4"/>
      <c r="H145" s="4"/>
      <c r="I145" s="4"/>
      <c r="J145" s="4"/>
      <c r="K145" s="4"/>
      <c r="L145" s="4"/>
      <c r="M145" s="4"/>
      <c r="N145" s="4"/>
      <c r="O145" s="4"/>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4"/>
      <c r="B146" s="4"/>
      <c r="C146" s="4"/>
      <c r="D146" s="4"/>
      <c r="E146" s="4"/>
      <c r="F146" s="4"/>
      <c r="G146" s="4"/>
      <c r="H146" s="4"/>
      <c r="I146" s="4"/>
      <c r="J146" s="4"/>
      <c r="K146" s="4"/>
      <c r="L146" s="4"/>
      <c r="M146" s="4"/>
      <c r="N146" s="4"/>
      <c r="O146" s="4"/>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4"/>
      <c r="B147" s="4"/>
      <c r="C147" s="4"/>
      <c r="D147" s="4"/>
      <c r="E147" s="4"/>
      <c r="F147" s="4"/>
      <c r="G147" s="4"/>
      <c r="H147" s="4"/>
      <c r="I147" s="4"/>
      <c r="J147" s="4"/>
      <c r="K147" s="4"/>
      <c r="L147" s="4"/>
      <c r="M147" s="4"/>
      <c r="N147" s="4"/>
      <c r="O147" s="4"/>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4"/>
      <c r="B148" s="4"/>
      <c r="C148" s="4"/>
      <c r="D148" s="4"/>
      <c r="E148" s="4"/>
      <c r="F148" s="4"/>
      <c r="G148" s="4"/>
      <c r="H148" s="4"/>
      <c r="I148" s="4"/>
      <c r="J148" s="4"/>
      <c r="K148" s="4"/>
      <c r="L148" s="4"/>
      <c r="M148" s="4"/>
      <c r="N148" s="4"/>
      <c r="O148" s="4"/>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4"/>
      <c r="B149" s="4"/>
      <c r="C149" s="4"/>
      <c r="D149" s="4"/>
      <c r="E149" s="4"/>
      <c r="F149" s="4"/>
      <c r="G149" s="4"/>
      <c r="H149" s="4"/>
      <c r="I149" s="4"/>
      <c r="J149" s="4"/>
      <c r="K149" s="4"/>
      <c r="L149" s="4"/>
      <c r="M149" s="4"/>
      <c r="N149" s="4"/>
      <c r="O149" s="4"/>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4"/>
      <c r="B150" s="4"/>
      <c r="C150" s="4"/>
      <c r="D150" s="4"/>
      <c r="E150" s="4"/>
      <c r="F150" s="4"/>
      <c r="G150" s="4"/>
      <c r="H150" s="4"/>
      <c r="I150" s="4"/>
      <c r="J150" s="4"/>
      <c r="K150" s="4"/>
      <c r="L150" s="4"/>
      <c r="M150" s="4"/>
      <c r="N150" s="4"/>
      <c r="O150" s="4"/>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4"/>
      <c r="B151" s="4"/>
      <c r="C151" s="4"/>
      <c r="D151" s="4"/>
      <c r="E151" s="4"/>
      <c r="F151" s="4"/>
      <c r="G151" s="4"/>
      <c r="H151" s="4"/>
      <c r="I151" s="4"/>
      <c r="J151" s="4"/>
      <c r="K151" s="4"/>
      <c r="L151" s="4"/>
      <c r="M151" s="4"/>
      <c r="N151" s="4"/>
      <c r="O151" s="4"/>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4"/>
      <c r="B152" s="4"/>
      <c r="C152" s="4"/>
      <c r="D152" s="4"/>
      <c r="E152" s="4"/>
      <c r="F152" s="4"/>
      <c r="G152" s="4"/>
      <c r="H152" s="4"/>
      <c r="I152" s="4"/>
      <c r="J152" s="4"/>
      <c r="K152" s="4"/>
      <c r="L152" s="4"/>
      <c r="M152" s="4"/>
      <c r="N152" s="4"/>
      <c r="O152" s="4"/>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4"/>
      <c r="B153" s="4"/>
      <c r="C153" s="4"/>
      <c r="D153" s="4"/>
      <c r="E153" s="4"/>
      <c r="F153" s="4"/>
      <c r="G153" s="4"/>
      <c r="H153" s="4"/>
      <c r="I153" s="4"/>
      <c r="J153" s="4"/>
      <c r="K153" s="4"/>
      <c r="L153" s="4"/>
      <c r="M153" s="4"/>
      <c r="N153" s="4"/>
      <c r="O153" s="4"/>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4"/>
      <c r="B154" s="4"/>
      <c r="C154" s="4"/>
      <c r="D154" s="4"/>
      <c r="E154" s="4"/>
      <c r="F154" s="4"/>
      <c r="G154" s="4"/>
      <c r="H154" s="4"/>
      <c r="I154" s="4"/>
      <c r="J154" s="4"/>
      <c r="K154" s="4"/>
      <c r="L154" s="4"/>
      <c r="M154" s="4"/>
      <c r="N154" s="4"/>
      <c r="O154" s="4"/>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c r="A155" s="4"/>
      <c r="B155" s="4"/>
      <c r="C155" s="4"/>
      <c r="D155" s="4"/>
      <c r="E155" s="4"/>
      <c r="F155" s="4"/>
      <c r="G155" s="4"/>
      <c r="H155" s="4"/>
      <c r="I155" s="4"/>
      <c r="J155" s="4"/>
      <c r="K155" s="4"/>
      <c r="L155" s="4"/>
      <c r="M155" s="4"/>
      <c r="N155" s="4"/>
      <c r="O155" s="4"/>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c r="A156" s="4"/>
      <c r="B156" s="4"/>
      <c r="C156" s="4"/>
      <c r="D156" s="4"/>
      <c r="E156" s="4"/>
      <c r="F156" s="4"/>
      <c r="G156" s="4"/>
      <c r="H156" s="4"/>
      <c r="I156" s="4"/>
      <c r="J156" s="4"/>
      <c r="K156" s="4"/>
      <c r="L156" s="4"/>
      <c r="M156" s="4"/>
      <c r="N156" s="4"/>
      <c r="O156" s="4"/>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c r="A157" s="4"/>
      <c r="B157" s="4"/>
      <c r="C157" s="4"/>
      <c r="D157" s="4"/>
      <c r="E157" s="4"/>
      <c r="F157" s="4"/>
      <c r="G157" s="4"/>
      <c r="H157" s="4"/>
      <c r="I157" s="4"/>
      <c r="J157" s="4"/>
      <c r="K157" s="4"/>
      <c r="L157" s="4"/>
      <c r="M157" s="4"/>
      <c r="N157" s="4"/>
      <c r="O157" s="4"/>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c r="A158" s="4"/>
      <c r="B158" s="4"/>
      <c r="C158" s="4"/>
      <c r="D158" s="4"/>
      <c r="E158" s="4"/>
      <c r="F158" s="4"/>
      <c r="G158" s="4"/>
      <c r="H158" s="4"/>
      <c r="I158" s="4"/>
      <c r="J158" s="4"/>
      <c r="K158" s="4"/>
      <c r="L158" s="4"/>
      <c r="M158" s="4"/>
      <c r="N158" s="4"/>
      <c r="O158" s="4"/>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c r="A159" s="4"/>
      <c r="B159" s="4"/>
      <c r="C159" s="4"/>
      <c r="D159" s="4"/>
      <c r="E159" s="4"/>
      <c r="F159" s="4"/>
      <c r="G159" s="4"/>
      <c r="H159" s="4"/>
      <c r="I159" s="4"/>
      <c r="J159" s="4"/>
      <c r="K159" s="4"/>
      <c r="L159" s="4"/>
      <c r="M159" s="4"/>
      <c r="N159" s="4"/>
      <c r="O159" s="4"/>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c r="A160" s="4"/>
      <c r="B160" s="4"/>
      <c r="C160" s="4"/>
      <c r="D160" s="4"/>
      <c r="E160" s="4"/>
      <c r="F160" s="4"/>
      <c r="G160" s="4"/>
      <c r="H160" s="4"/>
      <c r="I160" s="4"/>
      <c r="J160" s="4"/>
      <c r="K160" s="4"/>
      <c r="L160" s="4"/>
      <c r="M160" s="4"/>
      <c r="N160" s="4"/>
      <c r="O160" s="4"/>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c r="A161" s="4"/>
      <c r="B161" s="4"/>
      <c r="C161" s="4"/>
      <c r="D161" s="4"/>
      <c r="E161" s="4"/>
      <c r="F161" s="4"/>
      <c r="G161" s="4"/>
      <c r="H161" s="4"/>
      <c r="I161" s="4"/>
      <c r="J161" s="4"/>
      <c r="K161" s="4"/>
      <c r="L161" s="4"/>
      <c r="M161" s="4"/>
      <c r="N161" s="4"/>
      <c r="O161" s="4"/>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3"/>
      <c r="AK162" s="4"/>
    </row>
    <row r="163" spans="1:41"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3"/>
      <c r="AK163" s="4"/>
    </row>
    <row r="164" spans="1:41"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3"/>
      <c r="AK164" s="4"/>
    </row>
    <row r="165" spans="1:41"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3"/>
      <c r="AK165" s="4"/>
    </row>
    <row r="166" spans="1:41"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3"/>
      <c r="AK166" s="4"/>
    </row>
    <row r="167" spans="1:41"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3"/>
      <c r="AK167" s="4"/>
    </row>
    <row r="168" spans="1:41" ht="15.75" customHeight="1">
      <c r="K168" s="4"/>
      <c r="AJ168" s="3"/>
      <c r="AK168" s="4"/>
    </row>
    <row r="169" spans="1:41" ht="15.75" customHeight="1">
      <c r="K169" s="4"/>
      <c r="AJ169" s="3"/>
      <c r="AK169" s="4"/>
    </row>
    <row r="170" spans="1:41" ht="15.75" customHeight="1">
      <c r="K170" s="4"/>
      <c r="AJ170" s="3"/>
      <c r="AK170" s="4"/>
    </row>
    <row r="171" spans="1:41" ht="15.75" customHeight="1">
      <c r="K171" s="4"/>
      <c r="AJ171" s="3"/>
      <c r="AK171" s="4"/>
    </row>
    <row r="172" spans="1:41" ht="15.75" customHeight="1">
      <c r="K172" s="4"/>
      <c r="AJ172" s="3"/>
      <c r="AK172" s="4"/>
    </row>
    <row r="173" spans="1:41" ht="15.75" customHeight="1">
      <c r="K173" s="4"/>
      <c r="AJ173" s="3"/>
      <c r="AK173" s="4"/>
    </row>
    <row r="174" spans="1:41" ht="15.75" customHeight="1">
      <c r="K174" s="4"/>
      <c r="AJ174" s="3"/>
      <c r="AK174" s="4"/>
    </row>
    <row r="175" spans="1:41" ht="15.75" customHeight="1">
      <c r="K175" s="4"/>
      <c r="AJ175" s="3"/>
      <c r="AK175" s="4"/>
    </row>
    <row r="176" spans="1:41" ht="15.75" customHeight="1">
      <c r="K176" s="4"/>
      <c r="AJ176" s="3"/>
      <c r="AK176" s="4"/>
    </row>
    <row r="177" spans="11:37" ht="15.75" customHeight="1">
      <c r="K177" s="4"/>
      <c r="AJ177" s="3"/>
      <c r="AK177" s="4"/>
    </row>
    <row r="178" spans="11:37" ht="15.75" customHeight="1">
      <c r="K178" s="4"/>
      <c r="AJ178" s="3"/>
      <c r="AK178" s="4"/>
    </row>
    <row r="179" spans="11:37" ht="15.75" customHeight="1">
      <c r="K179" s="4"/>
      <c r="AJ179" s="3"/>
      <c r="AK179" s="4"/>
    </row>
    <row r="180" spans="11:37" ht="15.75" customHeight="1">
      <c r="K180" s="4"/>
      <c r="AJ180" s="3"/>
      <c r="AK180" s="4"/>
    </row>
    <row r="181" spans="11:37" ht="15.75" customHeight="1">
      <c r="K181" s="4"/>
      <c r="AJ181" s="3"/>
      <c r="AK181" s="4"/>
    </row>
    <row r="182" spans="11:37" ht="15.75" customHeight="1">
      <c r="K182" s="4"/>
      <c r="AJ182" s="3"/>
      <c r="AK182" s="4"/>
    </row>
    <row r="183" spans="11:37" ht="15.75" customHeight="1">
      <c r="K183" s="4"/>
      <c r="AJ183" s="3"/>
      <c r="AK183" s="4"/>
    </row>
    <row r="184" spans="11:37" ht="15.75" customHeight="1">
      <c r="K184" s="4"/>
      <c r="AJ184" s="3"/>
      <c r="AK184" s="4"/>
    </row>
    <row r="185" spans="11:37" ht="15.75" customHeight="1">
      <c r="K185" s="4"/>
      <c r="AJ185" s="3"/>
      <c r="AK185" s="4"/>
    </row>
    <row r="186" spans="11:37" ht="15.75" customHeight="1">
      <c r="K186" s="4"/>
      <c r="AJ186" s="3"/>
      <c r="AK186" s="4"/>
    </row>
    <row r="187" spans="11:37" ht="15.75" customHeight="1">
      <c r="K187" s="4"/>
      <c r="AJ187" s="3"/>
      <c r="AK187" s="4"/>
    </row>
    <row r="188" spans="11:37" ht="15.75" customHeight="1">
      <c r="K188" s="4"/>
      <c r="AJ188" s="3"/>
      <c r="AK188" s="4"/>
    </row>
    <row r="189" spans="11:37" ht="15.75" customHeight="1">
      <c r="K189" s="4"/>
      <c r="AJ189" s="3"/>
      <c r="AK189" s="4"/>
    </row>
    <row r="190" spans="11:37" ht="15.75" customHeight="1">
      <c r="K190" s="4"/>
      <c r="AJ190" s="3"/>
      <c r="AK190" s="4"/>
    </row>
    <row r="191" spans="11:37" ht="15.75" customHeight="1">
      <c r="K191" s="4"/>
      <c r="AJ191" s="3"/>
      <c r="AK191" s="4"/>
    </row>
    <row r="192" spans="11:37" ht="15.75" customHeight="1">
      <c r="K192" s="4"/>
      <c r="AJ192" s="3"/>
      <c r="AK192" s="4"/>
    </row>
    <row r="193" spans="11:37" ht="15.75" customHeight="1">
      <c r="K193" s="4"/>
      <c r="AJ193" s="3"/>
      <c r="AK193" s="4"/>
    </row>
    <row r="194" spans="11:37" ht="15.75" customHeight="1">
      <c r="K194" s="4"/>
      <c r="AJ194" s="3"/>
      <c r="AK194" s="4"/>
    </row>
    <row r="195" spans="11:37" ht="15.75" customHeight="1">
      <c r="K195" s="4"/>
      <c r="AJ195" s="3"/>
      <c r="AK195" s="4"/>
    </row>
    <row r="196" spans="11:37" ht="15.75" customHeight="1">
      <c r="K196" s="4"/>
      <c r="AJ196" s="3"/>
      <c r="AK196" s="4"/>
    </row>
    <row r="197" spans="11:37" ht="15.75" customHeight="1">
      <c r="K197" s="4"/>
      <c r="AJ197" s="3"/>
      <c r="AK197" s="4"/>
    </row>
    <row r="198" spans="11:37" ht="15.75" customHeight="1">
      <c r="K198" s="4"/>
      <c r="AJ198" s="3"/>
      <c r="AK198" s="4"/>
    </row>
    <row r="199" spans="11:37" ht="15.75" customHeight="1">
      <c r="K199" s="4"/>
      <c r="AJ199" s="3"/>
      <c r="AK199" s="4"/>
    </row>
    <row r="200" spans="11:37" ht="15.75" customHeight="1">
      <c r="K200" s="4"/>
      <c r="AJ200" s="3"/>
      <c r="AK200" s="4"/>
    </row>
    <row r="201" spans="11:37" ht="15.75" customHeight="1">
      <c r="K201" s="4"/>
      <c r="AJ201" s="3"/>
      <c r="AK201" s="4"/>
    </row>
    <row r="202" spans="11:37" ht="15.75" customHeight="1">
      <c r="K202" s="4"/>
      <c r="AJ202" s="3"/>
      <c r="AK202" s="4"/>
    </row>
    <row r="203" spans="11:37" ht="15.75" customHeight="1">
      <c r="K203" s="4"/>
      <c r="AJ203" s="3"/>
      <c r="AK203" s="4"/>
    </row>
    <row r="204" spans="11:37" ht="15.75" customHeight="1">
      <c r="K204" s="4"/>
      <c r="AJ204" s="3"/>
      <c r="AK204" s="4"/>
    </row>
    <row r="205" spans="11:37" ht="15.75" customHeight="1">
      <c r="K205" s="4"/>
      <c r="AJ205" s="3"/>
      <c r="AK205" s="4"/>
    </row>
    <row r="206" spans="11:37" ht="15.75" customHeight="1">
      <c r="K206" s="4"/>
      <c r="AJ206" s="3"/>
      <c r="AK206" s="4"/>
    </row>
    <row r="207" spans="11:37" ht="15.75" customHeight="1">
      <c r="K207" s="4"/>
      <c r="AJ207" s="3"/>
      <c r="AK207" s="4"/>
    </row>
    <row r="208" spans="11:37" ht="15.75" customHeight="1">
      <c r="K208" s="4"/>
      <c r="AJ208" s="3"/>
      <c r="AK208" s="4"/>
    </row>
    <row r="209" spans="11:37" ht="15.75" customHeight="1">
      <c r="K209" s="4"/>
      <c r="AJ209" s="3"/>
      <c r="AK209" s="4"/>
    </row>
    <row r="210" spans="11:37" ht="15.75" customHeight="1">
      <c r="K210" s="4"/>
      <c r="AJ210" s="3"/>
      <c r="AK210" s="4"/>
    </row>
    <row r="211" spans="11:37" ht="15.75" customHeight="1">
      <c r="K211" s="4"/>
      <c r="AJ211" s="3"/>
      <c r="AK211" s="4"/>
    </row>
    <row r="212" spans="11:37" ht="15.75" customHeight="1">
      <c r="K212" s="4"/>
      <c r="AJ212" s="3"/>
      <c r="AK212" s="4"/>
    </row>
    <row r="213" spans="11:37" ht="15.75" customHeight="1">
      <c r="K213" s="4"/>
      <c r="AJ213" s="3"/>
      <c r="AK213" s="4"/>
    </row>
    <row r="214" spans="11:37" ht="15.75" customHeight="1">
      <c r="K214" s="4"/>
      <c r="AJ214" s="3"/>
      <c r="AK214" s="4"/>
    </row>
    <row r="215" spans="11:37" ht="15.75" customHeight="1">
      <c r="K215" s="4"/>
      <c r="AJ215" s="3"/>
      <c r="AK215" s="4"/>
    </row>
    <row r="216" spans="11:37" ht="15.75" customHeight="1">
      <c r="K216" s="4"/>
      <c r="AJ216" s="3"/>
      <c r="AK216" s="4"/>
    </row>
    <row r="217" spans="11:37" ht="15.75" customHeight="1">
      <c r="K217" s="4"/>
      <c r="AJ217" s="3"/>
      <c r="AK217" s="4"/>
    </row>
    <row r="218" spans="11:37" ht="15.75" customHeight="1">
      <c r="K218" s="4"/>
      <c r="AJ218" s="3"/>
      <c r="AK218" s="4"/>
    </row>
    <row r="219" spans="11:37" ht="15.75" customHeight="1">
      <c r="K219" s="4"/>
      <c r="AJ219" s="3"/>
      <c r="AK219" s="4"/>
    </row>
    <row r="220" spans="11:37" ht="15.75" customHeight="1">
      <c r="K220" s="4"/>
      <c r="AJ220" s="3"/>
      <c r="AK220" s="4"/>
    </row>
    <row r="221" spans="11:37" ht="15.75" customHeight="1">
      <c r="K221" s="4"/>
      <c r="AJ221" s="3"/>
      <c r="AK221" s="4"/>
    </row>
    <row r="222" spans="11:37" ht="15.75" customHeight="1">
      <c r="K222" s="4"/>
      <c r="AJ222" s="3"/>
      <c r="AK222" s="4"/>
    </row>
    <row r="223" spans="11:37" ht="15.75" customHeight="1">
      <c r="K223" s="4"/>
      <c r="AJ223" s="3"/>
      <c r="AK223" s="4"/>
    </row>
    <row r="224" spans="11:37" ht="15.75" customHeight="1">
      <c r="K224" s="4"/>
      <c r="AJ224" s="3"/>
      <c r="AK224" s="4"/>
    </row>
    <row r="225" spans="11:37" ht="15.75" customHeight="1">
      <c r="K225" s="4"/>
      <c r="AJ225" s="3"/>
      <c r="AK225" s="4"/>
    </row>
    <row r="226" spans="11:37" ht="15.75" customHeight="1">
      <c r="K226" s="4"/>
      <c r="AJ226" s="3"/>
      <c r="AK226" s="4"/>
    </row>
    <row r="227" spans="11:37" ht="15.75" customHeight="1">
      <c r="K227" s="4"/>
      <c r="AJ227" s="3"/>
      <c r="AK227" s="4"/>
    </row>
    <row r="228" spans="11:37" ht="15.75" customHeight="1">
      <c r="K228" s="4"/>
      <c r="AJ228" s="3"/>
      <c r="AK228" s="4"/>
    </row>
    <row r="229" spans="11:37" ht="15.75" customHeight="1">
      <c r="K229" s="4"/>
      <c r="AJ229" s="3"/>
      <c r="AK229" s="4"/>
    </row>
    <row r="230" spans="11:37" ht="15.75" customHeight="1">
      <c r="K230" s="4"/>
      <c r="AJ230" s="3"/>
      <c r="AK230" s="4"/>
    </row>
    <row r="231" spans="11:37" ht="15.75" customHeight="1">
      <c r="K231" s="4"/>
      <c r="AJ231" s="3"/>
      <c r="AK231" s="4"/>
    </row>
    <row r="232" spans="11:37" ht="15.75" customHeight="1">
      <c r="K232" s="4"/>
      <c r="AJ232" s="3"/>
      <c r="AK232" s="4"/>
    </row>
    <row r="233" spans="11:37" ht="15.75" customHeight="1">
      <c r="K233" s="4"/>
      <c r="AJ233" s="3"/>
      <c r="AK233" s="4"/>
    </row>
    <row r="234" spans="11:37" ht="15.75" customHeight="1">
      <c r="K234" s="4"/>
      <c r="AJ234" s="3"/>
      <c r="AK234" s="4"/>
    </row>
    <row r="235" spans="11:37" ht="15.75" customHeight="1">
      <c r="K235" s="4"/>
      <c r="AJ235" s="3"/>
      <c r="AK235" s="4"/>
    </row>
    <row r="236" spans="11:37" ht="15.75" customHeight="1">
      <c r="K236" s="4"/>
      <c r="AJ236" s="3"/>
      <c r="AK236" s="4"/>
    </row>
    <row r="237" spans="11:37" ht="15.75" customHeight="1">
      <c r="K237" s="4"/>
      <c r="AJ237" s="3"/>
      <c r="AK237" s="4"/>
    </row>
    <row r="238" spans="11:37" ht="15.75" customHeight="1">
      <c r="K238" s="4"/>
      <c r="AJ238" s="3"/>
      <c r="AK238" s="4"/>
    </row>
    <row r="239" spans="11:37" ht="15.75" customHeight="1">
      <c r="K239" s="4"/>
      <c r="AJ239" s="3"/>
      <c r="AK239" s="4"/>
    </row>
    <row r="240" spans="11:37" ht="15.75" customHeight="1">
      <c r="K240" s="4"/>
      <c r="AJ240" s="3"/>
      <c r="AK240" s="4"/>
    </row>
    <row r="241" spans="11:37" ht="15.75" customHeight="1">
      <c r="K241" s="4"/>
      <c r="AJ241" s="3"/>
      <c r="AK241" s="4"/>
    </row>
    <row r="242" spans="11:37" ht="15.75" customHeight="1">
      <c r="K242" s="4"/>
      <c r="AJ242" s="3"/>
      <c r="AK242" s="4"/>
    </row>
    <row r="243" spans="11:37" ht="15.75" customHeight="1">
      <c r="K243" s="4"/>
      <c r="AJ243" s="3"/>
      <c r="AK243" s="4"/>
    </row>
    <row r="244" spans="11:37" ht="15.75" customHeight="1">
      <c r="K244" s="4"/>
      <c r="AJ244" s="3"/>
      <c r="AK244" s="4"/>
    </row>
    <row r="245" spans="11:37" ht="15.75" customHeight="1">
      <c r="K245" s="4"/>
      <c r="AJ245" s="3"/>
      <c r="AK245" s="4"/>
    </row>
    <row r="246" spans="11:37" ht="15.75" customHeight="1">
      <c r="K246" s="4"/>
      <c r="AJ246" s="3"/>
      <c r="AK246" s="4"/>
    </row>
    <row r="247" spans="11:37" ht="15.75" customHeight="1">
      <c r="K247" s="4"/>
      <c r="AJ247" s="3"/>
      <c r="AK247" s="4"/>
    </row>
    <row r="248" spans="11:37" ht="15.75" customHeight="1">
      <c r="K248" s="4"/>
      <c r="AJ248" s="3"/>
      <c r="AK248" s="4"/>
    </row>
    <row r="249" spans="11:37" ht="15.75" customHeight="1">
      <c r="K249" s="4"/>
      <c r="AJ249" s="3"/>
      <c r="AK249" s="4"/>
    </row>
    <row r="250" spans="11:37" ht="15.75" customHeight="1">
      <c r="K250" s="4"/>
      <c r="AJ250" s="3"/>
      <c r="AK250" s="4"/>
    </row>
    <row r="251" spans="11:37" ht="15.75" customHeight="1">
      <c r="K251" s="4"/>
      <c r="AJ251" s="3"/>
      <c r="AK251" s="4"/>
    </row>
    <row r="252" spans="11:37" ht="15.75" customHeight="1">
      <c r="K252" s="4"/>
      <c r="AJ252" s="3"/>
      <c r="AK252" s="4"/>
    </row>
    <row r="253" spans="11:37" ht="15.75" customHeight="1">
      <c r="K253" s="4"/>
      <c r="AJ253" s="3"/>
      <c r="AK253" s="4"/>
    </row>
    <row r="254" spans="11:37" ht="15.75" customHeight="1">
      <c r="K254" s="4"/>
      <c r="AJ254" s="3"/>
      <c r="AK254" s="4"/>
    </row>
    <row r="255" spans="11:37" ht="15.75" customHeight="1">
      <c r="K255" s="4"/>
      <c r="AJ255" s="3"/>
      <c r="AK255" s="4"/>
    </row>
    <row r="256" spans="11:37" ht="15.75" customHeight="1">
      <c r="K256" s="4"/>
      <c r="AJ256" s="3"/>
      <c r="AK256" s="4"/>
    </row>
    <row r="257" spans="11:37" ht="15.75" customHeight="1">
      <c r="K257" s="4"/>
      <c r="AJ257" s="3"/>
      <c r="AK257" s="4"/>
    </row>
    <row r="258" spans="11:37" ht="15.75" customHeight="1">
      <c r="K258" s="4"/>
      <c r="AJ258" s="3"/>
      <c r="AK258" s="4"/>
    </row>
    <row r="259" spans="11:37" ht="15.75" customHeight="1">
      <c r="K259" s="4"/>
      <c r="AJ259" s="3"/>
      <c r="AK259" s="4"/>
    </row>
    <row r="260" spans="11:37" ht="15.75" customHeight="1">
      <c r="K260" s="4"/>
      <c r="AJ260" s="3"/>
      <c r="AK260" s="4"/>
    </row>
    <row r="261" spans="11:37" ht="15.75" customHeight="1">
      <c r="K261" s="4"/>
      <c r="AJ261" s="3"/>
      <c r="AK261" s="4"/>
    </row>
    <row r="262" spans="11:37" ht="15.75" customHeight="1">
      <c r="K262" s="4"/>
      <c r="AJ262" s="3"/>
      <c r="AK262" s="4"/>
    </row>
    <row r="263" spans="11:37" ht="15.75" customHeight="1">
      <c r="K263" s="4"/>
      <c r="AJ263" s="3"/>
      <c r="AK263" s="4"/>
    </row>
    <row r="264" spans="11:37" ht="15.75" customHeight="1">
      <c r="K264" s="4"/>
      <c r="AJ264" s="3"/>
      <c r="AK264" s="4"/>
    </row>
    <row r="265" spans="11:37" ht="15.75" customHeight="1">
      <c r="K265" s="4"/>
      <c r="AJ265" s="3"/>
      <c r="AK265" s="4"/>
    </row>
    <row r="266" spans="11:37" ht="15.75" customHeight="1">
      <c r="K266" s="4"/>
      <c r="AJ266" s="3"/>
      <c r="AK266" s="4"/>
    </row>
    <row r="267" spans="11:37" ht="15.75" customHeight="1">
      <c r="K267" s="4"/>
      <c r="AJ267" s="3"/>
      <c r="AK267" s="4"/>
    </row>
    <row r="268" spans="11:37" ht="15.75" customHeight="1">
      <c r="K268" s="4"/>
      <c r="AJ268" s="3"/>
      <c r="AK268" s="4"/>
    </row>
    <row r="269" spans="11:37" ht="15.75" customHeight="1">
      <c r="K269" s="4"/>
      <c r="AJ269" s="3"/>
      <c r="AK269" s="4"/>
    </row>
    <row r="270" spans="11:37" ht="15.75" customHeight="1">
      <c r="K270" s="4"/>
      <c r="AJ270" s="3"/>
      <c r="AK270" s="4"/>
    </row>
    <row r="271" spans="11:37" ht="15.75" customHeight="1">
      <c r="K271" s="4"/>
      <c r="AJ271" s="3"/>
      <c r="AK271" s="4"/>
    </row>
    <row r="272" spans="11:37" ht="15.75" customHeight="1">
      <c r="K272" s="4"/>
      <c r="AJ272" s="3"/>
      <c r="AK272" s="4"/>
    </row>
    <row r="273" spans="11:37" ht="15.75" customHeight="1">
      <c r="K273" s="4"/>
      <c r="AJ273" s="3"/>
      <c r="AK273" s="4"/>
    </row>
    <row r="274" spans="11:37" ht="15.75" customHeight="1">
      <c r="K274" s="4"/>
      <c r="AJ274" s="3"/>
      <c r="AK274" s="4"/>
    </row>
    <row r="275" spans="11:37" ht="15.75" customHeight="1">
      <c r="K275" s="4"/>
      <c r="AJ275" s="3"/>
      <c r="AK275" s="4"/>
    </row>
    <row r="276" spans="11:37" ht="15.75" customHeight="1">
      <c r="K276" s="4"/>
      <c r="AJ276" s="3"/>
      <c r="AK276" s="4"/>
    </row>
    <row r="277" spans="11:37" ht="15.75" customHeight="1">
      <c r="K277" s="4"/>
      <c r="AJ277" s="3"/>
      <c r="AK277" s="4"/>
    </row>
    <row r="278" spans="11:37" ht="15.75" customHeight="1">
      <c r="K278" s="4"/>
      <c r="AJ278" s="3"/>
      <c r="AK278" s="4"/>
    </row>
    <row r="279" spans="11:37" ht="15.75" customHeight="1">
      <c r="K279" s="4"/>
      <c r="AJ279" s="3"/>
      <c r="AK279" s="4"/>
    </row>
    <row r="280" spans="11:37" ht="15.75" customHeight="1">
      <c r="K280" s="4"/>
      <c r="AJ280" s="3"/>
      <c r="AK280" s="4"/>
    </row>
    <row r="281" spans="11:37" ht="15.75" customHeight="1">
      <c r="K281" s="4"/>
      <c r="AJ281" s="3"/>
      <c r="AK281" s="4"/>
    </row>
    <row r="282" spans="11:37" ht="15.75" customHeight="1">
      <c r="K282" s="4"/>
      <c r="AJ282" s="3"/>
      <c r="AK282" s="4"/>
    </row>
    <row r="283" spans="11:37" ht="15.75" customHeight="1">
      <c r="K283" s="4"/>
      <c r="AJ283" s="3"/>
      <c r="AK283" s="4"/>
    </row>
    <row r="284" spans="11:37" ht="15.75" customHeight="1">
      <c r="K284" s="4"/>
      <c r="AJ284" s="3"/>
      <c r="AK284" s="4"/>
    </row>
    <row r="285" spans="11:37" ht="15.75" customHeight="1">
      <c r="K285" s="4"/>
      <c r="AJ285" s="3"/>
      <c r="AK285" s="4"/>
    </row>
    <row r="286" spans="11:37" ht="15.75" customHeight="1">
      <c r="K286" s="4"/>
      <c r="AJ286" s="3"/>
      <c r="AK286" s="4"/>
    </row>
    <row r="287" spans="11:37" ht="15.75" customHeight="1">
      <c r="K287" s="4"/>
      <c r="AJ287" s="3"/>
      <c r="AK287" s="4"/>
    </row>
    <row r="288" spans="11:37" ht="15.75" customHeight="1">
      <c r="K288" s="4"/>
      <c r="AJ288" s="3"/>
      <c r="AK288" s="4"/>
    </row>
    <row r="289" spans="11:37" ht="15.75" customHeight="1">
      <c r="K289" s="4"/>
      <c r="AJ289" s="3"/>
      <c r="AK289" s="4"/>
    </row>
    <row r="290" spans="11:37" ht="15.75" customHeight="1">
      <c r="K290" s="4"/>
      <c r="AJ290" s="3"/>
      <c r="AK290" s="4"/>
    </row>
    <row r="291" spans="11:37" ht="15.75" customHeight="1">
      <c r="K291" s="4"/>
      <c r="AJ291" s="3"/>
      <c r="AK291" s="4"/>
    </row>
    <row r="292" spans="11:37" ht="15.75" customHeight="1">
      <c r="K292" s="4"/>
      <c r="AJ292" s="3"/>
      <c r="AK292" s="4"/>
    </row>
    <row r="293" spans="11:37" ht="15.75" customHeight="1">
      <c r="K293" s="4"/>
      <c r="AJ293" s="3"/>
      <c r="AK293" s="4"/>
    </row>
    <row r="294" spans="11:37" ht="15.75" customHeight="1">
      <c r="K294" s="4"/>
      <c r="AJ294" s="3"/>
      <c r="AK294" s="4"/>
    </row>
    <row r="295" spans="11:37" ht="15.75" customHeight="1">
      <c r="K295" s="4"/>
      <c r="AJ295" s="3"/>
      <c r="AK295" s="4"/>
    </row>
    <row r="296" spans="11:37" ht="15.75" customHeight="1">
      <c r="K296" s="4"/>
      <c r="AJ296" s="3"/>
      <c r="AK296" s="4"/>
    </row>
    <row r="297" spans="11:37" ht="15.75" customHeight="1">
      <c r="K297" s="4"/>
      <c r="AJ297" s="3"/>
      <c r="AK297" s="4"/>
    </row>
    <row r="298" spans="11:37" ht="15.75" customHeight="1">
      <c r="K298" s="4"/>
      <c r="AJ298" s="3"/>
      <c r="AK298" s="4"/>
    </row>
    <row r="299" spans="11:37" ht="15.75" customHeight="1">
      <c r="K299" s="4"/>
      <c r="AJ299" s="3"/>
      <c r="AK299" s="4"/>
    </row>
    <row r="300" spans="11:37" ht="15.75" customHeight="1">
      <c r="K300" s="4"/>
      <c r="AJ300" s="3"/>
      <c r="AK300" s="4"/>
    </row>
    <row r="301" spans="11:37" ht="15.75" customHeight="1">
      <c r="K301" s="4"/>
      <c r="AJ301" s="3"/>
      <c r="AK301" s="4"/>
    </row>
    <row r="302" spans="11:37" ht="15.75" customHeight="1">
      <c r="K302" s="4"/>
      <c r="AJ302" s="3"/>
      <c r="AK302" s="4"/>
    </row>
    <row r="303" spans="11:37" ht="15.75" customHeight="1">
      <c r="K303" s="4"/>
      <c r="AJ303" s="3"/>
      <c r="AK303" s="4"/>
    </row>
    <row r="304" spans="11:37" ht="15.75" customHeight="1">
      <c r="K304" s="4"/>
      <c r="AJ304" s="3"/>
      <c r="AK304" s="4"/>
    </row>
    <row r="305" spans="11:37" ht="15.75" customHeight="1">
      <c r="K305" s="4"/>
      <c r="AJ305" s="3"/>
      <c r="AK305" s="4"/>
    </row>
    <row r="306" spans="11:37" ht="15.75" customHeight="1">
      <c r="K306" s="4"/>
      <c r="AJ306" s="3"/>
      <c r="AK306" s="4"/>
    </row>
    <row r="307" spans="11:37" ht="15.75" customHeight="1">
      <c r="K307" s="4"/>
      <c r="AJ307" s="3"/>
      <c r="AK307" s="4"/>
    </row>
    <row r="308" spans="11:37" ht="15.75" customHeight="1">
      <c r="K308" s="4"/>
      <c r="AJ308" s="3"/>
      <c r="AK308" s="4"/>
    </row>
    <row r="309" spans="11:37" ht="15.75" customHeight="1">
      <c r="K309" s="4"/>
      <c r="AJ309" s="3"/>
      <c r="AK309" s="4"/>
    </row>
    <row r="310" spans="11:37" ht="15.75" customHeight="1">
      <c r="K310" s="4"/>
      <c r="AJ310" s="3"/>
      <c r="AK310" s="4"/>
    </row>
    <row r="311" spans="11:37" ht="15.75" customHeight="1">
      <c r="K311" s="4"/>
      <c r="AJ311" s="3"/>
      <c r="AK311" s="4"/>
    </row>
    <row r="312" spans="11:37" ht="15.75" customHeight="1">
      <c r="K312" s="4"/>
      <c r="AJ312" s="3"/>
      <c r="AK312" s="4"/>
    </row>
    <row r="313" spans="11:37" ht="15.75" customHeight="1">
      <c r="K313" s="4"/>
      <c r="AJ313" s="3"/>
      <c r="AK313" s="4"/>
    </row>
    <row r="314" spans="11:37" ht="15.75" customHeight="1">
      <c r="K314" s="4"/>
      <c r="AJ314" s="3"/>
      <c r="AK314" s="4"/>
    </row>
    <row r="315" spans="11:37" ht="15.75" customHeight="1">
      <c r="K315" s="4"/>
      <c r="AJ315" s="3"/>
      <c r="AK315" s="4"/>
    </row>
    <row r="316" spans="11:37" ht="15.75" customHeight="1">
      <c r="K316" s="4"/>
      <c r="AJ316" s="3"/>
      <c r="AK316" s="4"/>
    </row>
    <row r="317" spans="11:37" ht="15.75" customHeight="1">
      <c r="K317" s="4"/>
      <c r="AJ317" s="3"/>
      <c r="AK317" s="4"/>
    </row>
    <row r="318" spans="11:37" ht="15.75" customHeight="1">
      <c r="K318" s="4"/>
      <c r="AJ318" s="3"/>
      <c r="AK318" s="4"/>
    </row>
    <row r="319" spans="11:37" ht="15.75" customHeight="1">
      <c r="K319" s="4"/>
      <c r="AJ319" s="3"/>
      <c r="AK319" s="4"/>
    </row>
    <row r="320" spans="11:37" ht="15.75" customHeight="1">
      <c r="K320" s="4"/>
      <c r="AJ320" s="3"/>
      <c r="AK320" s="4"/>
    </row>
    <row r="321" spans="11:37" ht="15.75" customHeight="1">
      <c r="K321" s="4"/>
      <c r="AJ321" s="3"/>
      <c r="AK321" s="4"/>
    </row>
    <row r="322" spans="11:37" ht="15.75" customHeight="1">
      <c r="K322" s="4"/>
      <c r="AJ322" s="3"/>
      <c r="AK322" s="4"/>
    </row>
    <row r="323" spans="11:37" ht="15.75" customHeight="1">
      <c r="K323" s="4"/>
      <c r="AJ323" s="3"/>
      <c r="AK323" s="4"/>
    </row>
    <row r="324" spans="11:37" ht="15.75" customHeight="1">
      <c r="K324" s="4"/>
      <c r="AJ324" s="3"/>
      <c r="AK324" s="4"/>
    </row>
    <row r="325" spans="11:37" ht="15.75" customHeight="1">
      <c r="K325" s="4"/>
      <c r="AJ325" s="3"/>
      <c r="AK325" s="4"/>
    </row>
    <row r="326" spans="11:37" ht="15.75" customHeight="1">
      <c r="K326" s="4"/>
      <c r="AJ326" s="3"/>
      <c r="AK326" s="4"/>
    </row>
    <row r="327" spans="11:37" ht="15.75" customHeight="1">
      <c r="K327" s="4"/>
      <c r="AJ327" s="3"/>
      <c r="AK327" s="4"/>
    </row>
    <row r="328" spans="11:37" ht="15.75" customHeight="1">
      <c r="K328" s="4"/>
      <c r="AJ328" s="3"/>
      <c r="AK328" s="4"/>
    </row>
    <row r="329" spans="11:37" ht="15.75" customHeight="1">
      <c r="K329" s="4"/>
      <c r="AJ329" s="3"/>
      <c r="AK329" s="4"/>
    </row>
    <row r="330" spans="11:37" ht="15.75" customHeight="1">
      <c r="K330" s="4"/>
      <c r="AJ330" s="3"/>
      <c r="AK330" s="4"/>
    </row>
    <row r="331" spans="11:37" ht="15.75" customHeight="1">
      <c r="K331" s="4"/>
      <c r="AJ331" s="3"/>
      <c r="AK331" s="4"/>
    </row>
    <row r="332" spans="11:37" ht="15.75" customHeight="1">
      <c r="K332" s="4"/>
      <c r="AJ332" s="3"/>
      <c r="AK332" s="4"/>
    </row>
    <row r="333" spans="11:37" ht="15.75" customHeight="1">
      <c r="K333" s="4"/>
      <c r="AJ333" s="3"/>
      <c r="AK333" s="4"/>
    </row>
    <row r="334" spans="11:37" ht="15.75" customHeight="1">
      <c r="K334" s="4"/>
      <c r="AJ334" s="3"/>
      <c r="AK334" s="4"/>
    </row>
    <row r="335" spans="11:37" ht="15.75" customHeight="1">
      <c r="K335" s="4"/>
      <c r="AJ335" s="3"/>
      <c r="AK335" s="4"/>
    </row>
    <row r="336" spans="11:37" ht="15.75" customHeight="1">
      <c r="K336" s="4"/>
      <c r="AJ336" s="3"/>
      <c r="AK336" s="4"/>
    </row>
    <row r="337" spans="11:37" ht="15.75" customHeight="1">
      <c r="K337" s="4"/>
      <c r="AJ337" s="3"/>
      <c r="AK337" s="4"/>
    </row>
    <row r="338" spans="11:37" ht="15.75" customHeight="1">
      <c r="K338" s="4"/>
      <c r="AJ338" s="3"/>
      <c r="AK338" s="4"/>
    </row>
    <row r="339" spans="11:37" ht="15.75" customHeight="1">
      <c r="K339" s="4"/>
      <c r="AJ339" s="3"/>
      <c r="AK339" s="4"/>
    </row>
    <row r="340" spans="11:37" ht="15.75" customHeight="1">
      <c r="K340" s="4"/>
      <c r="AJ340" s="3"/>
      <c r="AK340" s="4"/>
    </row>
    <row r="341" spans="11:37" ht="15.75" customHeight="1">
      <c r="K341" s="4"/>
      <c r="AJ341" s="3"/>
      <c r="AK341" s="4"/>
    </row>
    <row r="342" spans="11:37" ht="15.75" customHeight="1">
      <c r="K342" s="4"/>
      <c r="AJ342" s="3"/>
      <c r="AK342" s="4"/>
    </row>
    <row r="343" spans="11:37" ht="15.75" customHeight="1">
      <c r="K343" s="4"/>
      <c r="AJ343" s="3"/>
      <c r="AK343" s="4"/>
    </row>
    <row r="344" spans="11:37" ht="15.75" customHeight="1">
      <c r="K344" s="4"/>
      <c r="AJ344" s="3"/>
      <c r="AK344" s="4"/>
    </row>
    <row r="345" spans="11:37" ht="15.75" customHeight="1">
      <c r="K345" s="4"/>
      <c r="AJ345" s="3"/>
      <c r="AK345" s="4"/>
    </row>
    <row r="346" spans="11:37" ht="15.75" customHeight="1">
      <c r="K346" s="4"/>
      <c r="AJ346" s="3"/>
      <c r="AK346" s="4"/>
    </row>
    <row r="347" spans="11:37" ht="15.75" customHeight="1">
      <c r="K347" s="4"/>
      <c r="AJ347" s="3"/>
      <c r="AK347" s="4"/>
    </row>
    <row r="348" spans="11:37" ht="15.75" customHeight="1">
      <c r="K348" s="4"/>
      <c r="AJ348" s="3"/>
      <c r="AK348" s="4"/>
    </row>
    <row r="349" spans="11:37" ht="15.75" customHeight="1">
      <c r="K349" s="4"/>
      <c r="AJ349" s="3"/>
      <c r="AK349" s="4"/>
    </row>
    <row r="350" spans="11:37" ht="15.75" customHeight="1">
      <c r="K350" s="4"/>
      <c r="AJ350" s="3"/>
      <c r="AK350" s="4"/>
    </row>
    <row r="351" spans="11:37" ht="15.75" customHeight="1">
      <c r="K351" s="4"/>
      <c r="AJ351" s="3"/>
      <c r="AK351" s="4"/>
    </row>
    <row r="352" spans="11:37" ht="15.75" customHeight="1">
      <c r="K352" s="4"/>
      <c r="AJ352" s="3"/>
      <c r="AK352" s="4"/>
    </row>
    <row r="353" spans="11:37" ht="15.75" customHeight="1">
      <c r="K353" s="4"/>
      <c r="AJ353" s="3"/>
      <c r="AK353" s="4"/>
    </row>
    <row r="354" spans="11:37" ht="15.75" customHeight="1">
      <c r="K354" s="4"/>
      <c r="AJ354" s="3"/>
      <c r="AK354" s="4"/>
    </row>
    <row r="355" spans="11:37" ht="15.75" customHeight="1">
      <c r="K355" s="4"/>
      <c r="AJ355" s="3"/>
      <c r="AK355" s="4"/>
    </row>
    <row r="356" spans="11:37" ht="15.75" customHeight="1">
      <c r="K356" s="4"/>
      <c r="AJ356" s="3"/>
      <c r="AK356" s="4"/>
    </row>
    <row r="357" spans="11:37" ht="15.75" customHeight="1">
      <c r="K357" s="4"/>
      <c r="AJ357" s="3"/>
      <c r="AK357" s="4"/>
    </row>
    <row r="358" spans="11:37" ht="15.75" customHeight="1">
      <c r="K358" s="4"/>
      <c r="AJ358" s="3"/>
      <c r="AK358" s="4"/>
    </row>
    <row r="359" spans="11:37" ht="15.75" customHeight="1">
      <c r="K359" s="4"/>
      <c r="AJ359" s="3"/>
      <c r="AK359" s="4"/>
    </row>
    <row r="360" spans="11:37" ht="15.75" customHeight="1">
      <c r="K360" s="4"/>
      <c r="AJ360" s="3"/>
      <c r="AK360" s="4"/>
    </row>
    <row r="361" spans="11:37" ht="15.75" customHeight="1">
      <c r="K361" s="4"/>
      <c r="AJ361" s="3"/>
      <c r="AK361" s="4"/>
    </row>
    <row r="362" spans="11:37" ht="15.75" customHeight="1">
      <c r="K362" s="4"/>
      <c r="AJ362" s="3"/>
      <c r="AK362" s="4"/>
    </row>
    <row r="363" spans="11:37" ht="15.75" customHeight="1">
      <c r="K363" s="4"/>
      <c r="AJ363" s="3"/>
      <c r="AK363" s="4"/>
    </row>
    <row r="364" spans="11:37" ht="15.75" customHeight="1">
      <c r="K364" s="4"/>
      <c r="AJ364" s="3"/>
      <c r="AK364" s="4"/>
    </row>
    <row r="365" spans="11:37" ht="15.75" customHeight="1">
      <c r="K365" s="4"/>
      <c r="AJ365" s="3"/>
      <c r="AK365" s="4"/>
    </row>
    <row r="366" spans="11:37" ht="15.75" customHeight="1">
      <c r="K366" s="4"/>
      <c r="AJ366" s="3"/>
      <c r="AK366" s="4"/>
    </row>
    <row r="367" spans="11:37" ht="15.75" customHeight="1">
      <c r="K367" s="4"/>
      <c r="AJ367" s="3"/>
      <c r="AK367" s="4"/>
    </row>
    <row r="368" spans="11:37" ht="15.75" customHeight="1">
      <c r="K368" s="4"/>
      <c r="AJ368" s="3"/>
      <c r="AK368" s="4"/>
    </row>
    <row r="369" spans="11:37" ht="15.75" customHeight="1">
      <c r="K369" s="4"/>
      <c r="AJ369" s="3"/>
      <c r="AK369" s="4"/>
    </row>
    <row r="370" spans="11:37" ht="15.75" customHeight="1">
      <c r="K370" s="4"/>
      <c r="AJ370" s="3"/>
      <c r="AK370" s="4"/>
    </row>
    <row r="371" spans="11:37" ht="15.75" customHeight="1">
      <c r="K371" s="4"/>
      <c r="AJ371" s="3"/>
      <c r="AK371" s="4"/>
    </row>
    <row r="372" spans="11:37" ht="15.75" customHeight="1">
      <c r="K372" s="4"/>
      <c r="AJ372" s="3"/>
      <c r="AK372" s="4"/>
    </row>
    <row r="373" spans="11:37" ht="15.75" customHeight="1">
      <c r="K373" s="4"/>
      <c r="AJ373" s="3"/>
      <c r="AK373" s="4"/>
    </row>
    <row r="374" spans="11:37" ht="15.75" customHeight="1">
      <c r="K374" s="4"/>
      <c r="AJ374" s="3"/>
      <c r="AK374" s="4"/>
    </row>
    <row r="375" spans="11:37" ht="15.75" customHeight="1">
      <c r="K375" s="4"/>
      <c r="AJ375" s="3"/>
      <c r="AK375" s="4"/>
    </row>
    <row r="376" spans="11:37" ht="15.75" customHeight="1">
      <c r="K376" s="4"/>
      <c r="AJ376" s="3"/>
      <c r="AK376" s="4"/>
    </row>
    <row r="377" spans="11:37" ht="15.75" customHeight="1">
      <c r="K377" s="4"/>
      <c r="AJ377" s="3"/>
      <c r="AK377" s="4"/>
    </row>
    <row r="378" spans="11:37" ht="15.75" customHeight="1">
      <c r="K378" s="4"/>
      <c r="AJ378" s="3"/>
      <c r="AK378" s="4"/>
    </row>
    <row r="379" spans="11:37" ht="15.75" customHeight="1">
      <c r="K379" s="4"/>
      <c r="AJ379" s="3"/>
      <c r="AK379" s="4"/>
    </row>
    <row r="380" spans="11:37" ht="15.75" customHeight="1">
      <c r="K380" s="4"/>
      <c r="AJ380" s="3"/>
      <c r="AK380" s="4"/>
    </row>
    <row r="381" spans="11:37" ht="15.75" customHeight="1">
      <c r="K381" s="4"/>
      <c r="AJ381" s="3"/>
      <c r="AK381" s="4"/>
    </row>
    <row r="382" spans="11:37" ht="15.75" customHeight="1">
      <c r="K382" s="4"/>
      <c r="AJ382" s="3"/>
      <c r="AK382" s="4"/>
    </row>
    <row r="383" spans="11:37" ht="15.75" customHeight="1">
      <c r="K383" s="4"/>
      <c r="AJ383" s="3"/>
      <c r="AK383" s="4"/>
    </row>
    <row r="384" spans="11:37" ht="15.75" customHeight="1">
      <c r="K384" s="4"/>
      <c r="AJ384" s="3"/>
      <c r="AK384" s="4"/>
    </row>
    <row r="385" spans="11:37" ht="15.75" customHeight="1">
      <c r="K385" s="4"/>
      <c r="AJ385" s="3"/>
      <c r="AK385" s="4"/>
    </row>
    <row r="386" spans="11:37" ht="15.75" customHeight="1">
      <c r="K386" s="4"/>
      <c r="AJ386" s="3"/>
      <c r="AK386" s="4"/>
    </row>
    <row r="387" spans="11:37" ht="15.75" customHeight="1">
      <c r="K387" s="4"/>
      <c r="AJ387" s="3"/>
      <c r="AK387" s="4"/>
    </row>
    <row r="388" spans="11:37" ht="15.75" customHeight="1">
      <c r="K388" s="4"/>
      <c r="AJ388" s="3"/>
      <c r="AK388" s="4"/>
    </row>
    <row r="389" spans="11:37" ht="15.75" customHeight="1">
      <c r="K389" s="4"/>
      <c r="AJ389" s="3"/>
      <c r="AK389" s="4"/>
    </row>
    <row r="390" spans="11:37" ht="15.75" customHeight="1">
      <c r="K390" s="4"/>
      <c r="AJ390" s="3"/>
      <c r="AK390" s="4"/>
    </row>
    <row r="391" spans="11:37" ht="15.75" customHeight="1">
      <c r="K391" s="4"/>
      <c r="AJ391" s="3"/>
      <c r="AK391" s="4"/>
    </row>
    <row r="392" spans="11:37" ht="15.75" customHeight="1">
      <c r="K392" s="4"/>
      <c r="AJ392" s="3"/>
      <c r="AK392" s="4"/>
    </row>
    <row r="393" spans="11:37" ht="15.75" customHeight="1">
      <c r="K393" s="4"/>
      <c r="AJ393" s="3"/>
      <c r="AK393" s="4"/>
    </row>
    <row r="394" spans="11:37" ht="15.75" customHeight="1">
      <c r="K394" s="4"/>
      <c r="AJ394" s="3"/>
      <c r="AK394" s="4"/>
    </row>
    <row r="395" spans="11:37" ht="15.75" customHeight="1">
      <c r="K395" s="4"/>
      <c r="AJ395" s="3"/>
      <c r="AK395" s="4"/>
    </row>
    <row r="396" spans="11:37" ht="15.75" customHeight="1">
      <c r="K396" s="4"/>
      <c r="AJ396" s="3"/>
      <c r="AK396" s="4"/>
    </row>
    <row r="397" spans="11:37" ht="15.75" customHeight="1">
      <c r="K397" s="4"/>
      <c r="AJ397" s="3"/>
      <c r="AK397" s="4"/>
    </row>
    <row r="398" spans="11:37" ht="15.75" customHeight="1">
      <c r="K398" s="4"/>
      <c r="AJ398" s="3"/>
      <c r="AK398" s="4"/>
    </row>
    <row r="399" spans="11:37" ht="15.75" customHeight="1">
      <c r="K399" s="4"/>
      <c r="AJ399" s="3"/>
      <c r="AK399" s="4"/>
    </row>
    <row r="400" spans="11:37" ht="15.75" customHeight="1">
      <c r="K400" s="4"/>
      <c r="AJ400" s="3"/>
      <c r="AK400" s="4"/>
    </row>
    <row r="401" spans="11:37" ht="15.75" customHeight="1">
      <c r="K401" s="4"/>
      <c r="AJ401" s="3"/>
      <c r="AK401" s="4"/>
    </row>
    <row r="402" spans="11:37" ht="15.75" customHeight="1">
      <c r="K402" s="4"/>
      <c r="AJ402" s="3"/>
      <c r="AK402" s="4"/>
    </row>
    <row r="403" spans="11:37" ht="15.75" customHeight="1">
      <c r="K403" s="4"/>
      <c r="AJ403" s="3"/>
      <c r="AK403" s="4"/>
    </row>
    <row r="404" spans="11:37" ht="15.75" customHeight="1">
      <c r="K404" s="4"/>
      <c r="AJ404" s="3"/>
      <c r="AK404" s="4"/>
    </row>
    <row r="405" spans="11:37" ht="15.75" customHeight="1">
      <c r="K405" s="4"/>
      <c r="AJ405" s="3"/>
      <c r="AK405" s="4"/>
    </row>
    <row r="406" spans="11:37" ht="15.75" customHeight="1">
      <c r="K406" s="4"/>
      <c r="AJ406" s="3"/>
      <c r="AK406" s="4"/>
    </row>
    <row r="407" spans="11:37" ht="15.75" customHeight="1">
      <c r="K407" s="4"/>
      <c r="AJ407" s="3"/>
      <c r="AK407" s="4"/>
    </row>
    <row r="408" spans="11:37" ht="15.75" customHeight="1">
      <c r="K408" s="4"/>
      <c r="AJ408" s="3"/>
      <c r="AK408" s="4"/>
    </row>
    <row r="409" spans="11:37" ht="15.75" customHeight="1">
      <c r="K409" s="4"/>
      <c r="AJ409" s="3"/>
      <c r="AK409" s="4"/>
    </row>
    <row r="410" spans="11:37" ht="15.75" customHeight="1">
      <c r="K410" s="4"/>
      <c r="AJ410" s="3"/>
      <c r="AK410" s="4"/>
    </row>
    <row r="411" spans="11:37" ht="15.75" customHeight="1">
      <c r="K411" s="4"/>
      <c r="AJ411" s="3"/>
      <c r="AK411" s="4"/>
    </row>
    <row r="412" spans="11:37" ht="15.75" customHeight="1">
      <c r="K412" s="4"/>
      <c r="AJ412" s="3"/>
      <c r="AK412" s="4"/>
    </row>
    <row r="413" spans="11:37" ht="15.75" customHeight="1">
      <c r="K413" s="4"/>
      <c r="AJ413" s="3"/>
      <c r="AK413" s="4"/>
    </row>
    <row r="414" spans="11:37" ht="15.75" customHeight="1">
      <c r="K414" s="4"/>
      <c r="AJ414" s="3"/>
      <c r="AK414" s="4"/>
    </row>
    <row r="415" spans="11:37" ht="15.75" customHeight="1">
      <c r="K415" s="4"/>
      <c r="AJ415" s="3"/>
      <c r="AK415" s="4"/>
    </row>
    <row r="416" spans="11:37" ht="15.75" customHeight="1">
      <c r="K416" s="4"/>
      <c r="AJ416" s="3"/>
      <c r="AK416" s="4"/>
    </row>
    <row r="417" spans="11:37" ht="15.75" customHeight="1">
      <c r="K417" s="4"/>
      <c r="AJ417" s="3"/>
      <c r="AK417" s="4"/>
    </row>
    <row r="418" spans="11:37" ht="15.75" customHeight="1">
      <c r="K418" s="4"/>
      <c r="AJ418" s="3"/>
      <c r="AK418" s="4"/>
    </row>
    <row r="419" spans="11:37" ht="15.75" customHeight="1">
      <c r="K419" s="4"/>
      <c r="AJ419" s="3"/>
      <c r="AK419" s="4"/>
    </row>
    <row r="420" spans="11:37" ht="15.75" customHeight="1">
      <c r="K420" s="4"/>
      <c r="AJ420" s="3"/>
      <c r="AK420" s="4"/>
    </row>
    <row r="421" spans="11:37" ht="15.75" customHeight="1">
      <c r="K421" s="4"/>
      <c r="AJ421" s="3"/>
      <c r="AK421" s="4"/>
    </row>
    <row r="422" spans="11:37" ht="15.75" customHeight="1">
      <c r="K422" s="4"/>
      <c r="AJ422" s="3"/>
      <c r="AK422" s="4"/>
    </row>
    <row r="423" spans="11:37" ht="15.75" customHeight="1">
      <c r="K423" s="4"/>
      <c r="AJ423" s="3"/>
      <c r="AK423" s="4"/>
    </row>
    <row r="424" spans="11:37" ht="15.75" customHeight="1">
      <c r="K424" s="4"/>
      <c r="AJ424" s="3"/>
      <c r="AK424" s="4"/>
    </row>
    <row r="425" spans="11:37" ht="15.75" customHeight="1">
      <c r="K425" s="4"/>
      <c r="AJ425" s="3"/>
      <c r="AK425" s="4"/>
    </row>
    <row r="426" spans="11:37" ht="15.75" customHeight="1">
      <c r="K426" s="4"/>
      <c r="AJ426" s="3"/>
      <c r="AK426" s="4"/>
    </row>
    <row r="427" spans="11:37" ht="15.75" customHeight="1">
      <c r="K427" s="4"/>
      <c r="AJ427" s="3"/>
      <c r="AK427" s="4"/>
    </row>
    <row r="428" spans="11:37" ht="15.75" customHeight="1">
      <c r="K428" s="4"/>
      <c r="AJ428" s="3"/>
      <c r="AK428" s="4"/>
    </row>
    <row r="429" spans="11:37" ht="15.75" customHeight="1">
      <c r="K429" s="4"/>
      <c r="AJ429" s="3"/>
      <c r="AK429" s="4"/>
    </row>
    <row r="430" spans="11:37" ht="15.75" customHeight="1">
      <c r="K430" s="4"/>
      <c r="AJ430" s="3"/>
      <c r="AK430" s="4"/>
    </row>
    <row r="431" spans="11:37" ht="15.75" customHeight="1">
      <c r="K431" s="4"/>
      <c r="AJ431" s="3"/>
      <c r="AK431" s="4"/>
    </row>
    <row r="432" spans="11:37" ht="15.75" customHeight="1">
      <c r="K432" s="4"/>
      <c r="AJ432" s="3"/>
      <c r="AK432" s="4"/>
    </row>
    <row r="433" spans="11:37" ht="15.75" customHeight="1">
      <c r="K433" s="4"/>
      <c r="AJ433" s="3"/>
      <c r="AK433" s="4"/>
    </row>
    <row r="434" spans="11:37" ht="15.75" customHeight="1">
      <c r="K434" s="4"/>
      <c r="AJ434" s="3"/>
      <c r="AK434" s="4"/>
    </row>
    <row r="435" spans="11:37" ht="15.75" customHeight="1">
      <c r="K435" s="4"/>
      <c r="AJ435" s="3"/>
      <c r="AK435" s="4"/>
    </row>
    <row r="436" spans="11:37" ht="15.75" customHeight="1">
      <c r="K436" s="4"/>
      <c r="AJ436" s="3"/>
      <c r="AK436" s="4"/>
    </row>
    <row r="437" spans="11:37" ht="15.75" customHeight="1">
      <c r="K437" s="4"/>
      <c r="AJ437" s="3"/>
      <c r="AK437" s="4"/>
    </row>
    <row r="438" spans="11:37" ht="15.75" customHeight="1">
      <c r="K438" s="4"/>
      <c r="AJ438" s="3"/>
      <c r="AK438" s="4"/>
    </row>
    <row r="439" spans="11:37" ht="15.75" customHeight="1">
      <c r="K439" s="4"/>
      <c r="AJ439" s="3"/>
      <c r="AK439" s="4"/>
    </row>
    <row r="440" spans="11:37" ht="15.75" customHeight="1">
      <c r="K440" s="4"/>
      <c r="AJ440" s="3"/>
      <c r="AK440" s="4"/>
    </row>
    <row r="441" spans="11:37" ht="15.75" customHeight="1">
      <c r="K441" s="4"/>
      <c r="AJ441" s="3"/>
      <c r="AK441" s="4"/>
    </row>
    <row r="442" spans="11:37" ht="15.75" customHeight="1">
      <c r="K442" s="4"/>
      <c r="AJ442" s="3"/>
      <c r="AK442" s="4"/>
    </row>
    <row r="443" spans="11:37" ht="15.75" customHeight="1">
      <c r="K443" s="4"/>
      <c r="AJ443" s="3"/>
      <c r="AK443" s="4"/>
    </row>
    <row r="444" spans="11:37" ht="15.75" customHeight="1">
      <c r="K444" s="4"/>
      <c r="AJ444" s="3"/>
      <c r="AK444" s="4"/>
    </row>
    <row r="445" spans="11:37" ht="15.75" customHeight="1">
      <c r="K445" s="4"/>
      <c r="AJ445" s="3"/>
      <c r="AK445" s="4"/>
    </row>
    <row r="446" spans="11:37" ht="15.75" customHeight="1">
      <c r="K446" s="4"/>
      <c r="AJ446" s="3"/>
      <c r="AK446" s="4"/>
    </row>
    <row r="447" spans="11:37" ht="15.75" customHeight="1">
      <c r="K447" s="4"/>
      <c r="AJ447" s="3"/>
      <c r="AK447" s="4"/>
    </row>
    <row r="448" spans="11:37" ht="15.75" customHeight="1">
      <c r="K448" s="4"/>
      <c r="AJ448" s="3"/>
      <c r="AK448" s="4"/>
    </row>
    <row r="449" spans="11:37" ht="15.75" customHeight="1">
      <c r="K449" s="4"/>
      <c r="AJ449" s="3"/>
      <c r="AK449" s="4"/>
    </row>
    <row r="450" spans="11:37" ht="15.75" customHeight="1">
      <c r="K450" s="4"/>
      <c r="AJ450" s="3"/>
      <c r="AK450" s="4"/>
    </row>
    <row r="451" spans="11:37" ht="15.75" customHeight="1">
      <c r="K451" s="4"/>
      <c r="AJ451" s="3"/>
      <c r="AK451" s="4"/>
    </row>
    <row r="452" spans="11:37" ht="15.75" customHeight="1">
      <c r="K452" s="4"/>
      <c r="AJ452" s="3"/>
      <c r="AK452" s="4"/>
    </row>
    <row r="453" spans="11:37" ht="15.75" customHeight="1">
      <c r="K453" s="4"/>
      <c r="AJ453" s="3"/>
      <c r="AK453" s="4"/>
    </row>
    <row r="454" spans="11:37" ht="15.75" customHeight="1">
      <c r="K454" s="4"/>
      <c r="AJ454" s="3"/>
      <c r="AK454" s="4"/>
    </row>
    <row r="455" spans="11:37" ht="15.75" customHeight="1">
      <c r="K455" s="4"/>
      <c r="AJ455" s="3"/>
      <c r="AK455" s="4"/>
    </row>
    <row r="456" spans="11:37" ht="15.75" customHeight="1">
      <c r="K456" s="4"/>
      <c r="AJ456" s="3"/>
      <c r="AK456" s="4"/>
    </row>
    <row r="457" spans="11:37" ht="15.75" customHeight="1">
      <c r="K457" s="4"/>
      <c r="AJ457" s="3"/>
      <c r="AK457" s="4"/>
    </row>
    <row r="458" spans="11:37" ht="15.75" customHeight="1">
      <c r="K458" s="4"/>
      <c r="AJ458" s="3"/>
      <c r="AK458" s="4"/>
    </row>
    <row r="459" spans="11:37" ht="15.75" customHeight="1">
      <c r="K459" s="4"/>
      <c r="AJ459" s="3"/>
      <c r="AK459" s="4"/>
    </row>
    <row r="460" spans="11:37" ht="15.75" customHeight="1">
      <c r="K460" s="4"/>
      <c r="AJ460" s="3"/>
      <c r="AK460" s="4"/>
    </row>
    <row r="461" spans="11:37" ht="15.75" customHeight="1">
      <c r="K461" s="4"/>
      <c r="AJ461" s="3"/>
      <c r="AK461" s="4"/>
    </row>
    <row r="462" spans="11:37" ht="15.75" customHeight="1">
      <c r="K462" s="4"/>
      <c r="AJ462" s="3"/>
      <c r="AK462" s="4"/>
    </row>
    <row r="463" spans="11:37" ht="15.75" customHeight="1">
      <c r="K463" s="4"/>
      <c r="AJ463" s="3"/>
      <c r="AK463" s="4"/>
    </row>
    <row r="464" spans="11:37" ht="15.75" customHeight="1">
      <c r="K464" s="4"/>
      <c r="AJ464" s="3"/>
      <c r="AK464" s="4"/>
    </row>
    <row r="465" spans="11:37" ht="15.75" customHeight="1">
      <c r="K465" s="4"/>
      <c r="AJ465" s="3"/>
      <c r="AK465" s="4"/>
    </row>
    <row r="466" spans="11:37" ht="15.75" customHeight="1">
      <c r="K466" s="4"/>
      <c r="AJ466" s="3"/>
      <c r="AK466" s="4"/>
    </row>
    <row r="467" spans="11:37" ht="15.75" customHeight="1">
      <c r="K467" s="4"/>
      <c r="AJ467" s="3"/>
      <c r="AK467" s="4"/>
    </row>
    <row r="468" spans="11:37" ht="15.75" customHeight="1">
      <c r="K468" s="4"/>
      <c r="AJ468" s="3"/>
      <c r="AK468" s="4"/>
    </row>
    <row r="469" spans="11:37" ht="15.75" customHeight="1">
      <c r="K469" s="4"/>
      <c r="AJ469" s="3"/>
      <c r="AK469" s="4"/>
    </row>
    <row r="470" spans="11:37" ht="15.75" customHeight="1">
      <c r="K470" s="4"/>
      <c r="AJ470" s="3"/>
      <c r="AK470" s="4"/>
    </row>
    <row r="471" spans="11:37" ht="15.75" customHeight="1">
      <c r="K471" s="4"/>
      <c r="AJ471" s="3"/>
      <c r="AK471" s="4"/>
    </row>
    <row r="472" spans="11:37" ht="15.75" customHeight="1">
      <c r="K472" s="4"/>
      <c r="AJ472" s="3"/>
      <c r="AK472" s="4"/>
    </row>
    <row r="473" spans="11:37" ht="15.75" customHeight="1">
      <c r="K473" s="4"/>
      <c r="AJ473" s="3"/>
      <c r="AK473" s="4"/>
    </row>
    <row r="474" spans="11:37" ht="15.75" customHeight="1">
      <c r="K474" s="4"/>
      <c r="AJ474" s="3"/>
      <c r="AK474" s="4"/>
    </row>
    <row r="475" spans="11:37" ht="15.75" customHeight="1">
      <c r="K475" s="4"/>
      <c r="AJ475" s="3"/>
      <c r="AK475" s="4"/>
    </row>
    <row r="476" spans="11:37" ht="15.75" customHeight="1">
      <c r="K476" s="4"/>
      <c r="AJ476" s="3"/>
      <c r="AK476" s="4"/>
    </row>
    <row r="477" spans="11:37" ht="15.75" customHeight="1">
      <c r="K477" s="4"/>
      <c r="AJ477" s="3"/>
      <c r="AK477" s="4"/>
    </row>
    <row r="478" spans="11:37" ht="15.75" customHeight="1">
      <c r="K478" s="4"/>
      <c r="AJ478" s="3"/>
      <c r="AK478" s="4"/>
    </row>
    <row r="479" spans="11:37" ht="15.75" customHeight="1">
      <c r="K479" s="4"/>
      <c r="AJ479" s="3"/>
      <c r="AK479" s="4"/>
    </row>
    <row r="480" spans="11:37" ht="15.75" customHeight="1">
      <c r="K480" s="4"/>
      <c r="AJ480" s="3"/>
      <c r="AK480" s="4"/>
    </row>
    <row r="481" spans="11:37" ht="15.75" customHeight="1">
      <c r="K481" s="4"/>
      <c r="AJ481" s="3"/>
      <c r="AK481" s="4"/>
    </row>
    <row r="482" spans="11:37" ht="15.75" customHeight="1">
      <c r="K482" s="4"/>
      <c r="AJ482" s="3"/>
      <c r="AK482" s="4"/>
    </row>
    <row r="483" spans="11:37" ht="15.75" customHeight="1">
      <c r="K483" s="4"/>
      <c r="AJ483" s="3"/>
      <c r="AK483" s="4"/>
    </row>
    <row r="484" spans="11:37" ht="15.75" customHeight="1">
      <c r="K484" s="4"/>
      <c r="AJ484" s="3"/>
      <c r="AK484" s="4"/>
    </row>
    <row r="485" spans="11:37" ht="15.75" customHeight="1">
      <c r="K485" s="4"/>
      <c r="AJ485" s="3"/>
      <c r="AK485" s="4"/>
    </row>
    <row r="486" spans="11:37" ht="15.75" customHeight="1">
      <c r="K486" s="4"/>
      <c r="AJ486" s="3"/>
      <c r="AK486" s="4"/>
    </row>
    <row r="487" spans="11:37" ht="15.75" customHeight="1">
      <c r="K487" s="4"/>
      <c r="AJ487" s="3"/>
      <c r="AK487" s="4"/>
    </row>
    <row r="488" spans="11:37" ht="15.75" customHeight="1">
      <c r="K488" s="4"/>
      <c r="AJ488" s="3"/>
      <c r="AK488" s="4"/>
    </row>
    <row r="489" spans="11:37" ht="15.75" customHeight="1">
      <c r="K489" s="4"/>
      <c r="AJ489" s="3"/>
      <c r="AK489" s="4"/>
    </row>
    <row r="490" spans="11:37" ht="15.75" customHeight="1">
      <c r="K490" s="4"/>
      <c r="AJ490" s="3"/>
      <c r="AK490" s="4"/>
    </row>
    <row r="491" spans="11:37" ht="15.75" customHeight="1">
      <c r="K491" s="4"/>
      <c r="AJ491" s="3"/>
      <c r="AK491" s="4"/>
    </row>
    <row r="492" spans="11:37" ht="15.75" customHeight="1">
      <c r="K492" s="4"/>
      <c r="AJ492" s="3"/>
      <c r="AK492" s="4"/>
    </row>
    <row r="493" spans="11:37" ht="15.75" customHeight="1">
      <c r="K493" s="4"/>
      <c r="AJ493" s="3"/>
      <c r="AK493" s="4"/>
    </row>
    <row r="494" spans="11:37" ht="15.75" customHeight="1">
      <c r="K494" s="4"/>
      <c r="AJ494" s="3"/>
      <c r="AK494" s="4"/>
    </row>
    <row r="495" spans="11:37" ht="15.75" customHeight="1">
      <c r="K495" s="4"/>
      <c r="AJ495" s="3"/>
      <c r="AK495" s="4"/>
    </row>
    <row r="496" spans="11:37" ht="15.75" customHeight="1">
      <c r="K496" s="4"/>
      <c r="AJ496" s="3"/>
      <c r="AK496" s="4"/>
    </row>
    <row r="497" spans="11:37" ht="15.75" customHeight="1">
      <c r="K497" s="4"/>
      <c r="AJ497" s="3"/>
      <c r="AK497" s="4"/>
    </row>
    <row r="498" spans="11:37" ht="15.75" customHeight="1">
      <c r="K498" s="4"/>
      <c r="AJ498" s="3"/>
      <c r="AK498" s="4"/>
    </row>
    <row r="499" spans="11:37" ht="15.75" customHeight="1">
      <c r="K499" s="4"/>
      <c r="AJ499" s="3"/>
      <c r="AK499" s="4"/>
    </row>
    <row r="500" spans="11:37" ht="15.75" customHeight="1">
      <c r="K500" s="4"/>
      <c r="AJ500" s="3"/>
      <c r="AK500" s="4"/>
    </row>
    <row r="501" spans="11:37" ht="15.75" customHeight="1">
      <c r="K501" s="4"/>
      <c r="AJ501" s="3"/>
      <c r="AK501" s="4"/>
    </row>
    <row r="502" spans="11:37" ht="15.75" customHeight="1">
      <c r="K502" s="4"/>
      <c r="AJ502" s="3"/>
      <c r="AK502" s="4"/>
    </row>
    <row r="503" spans="11:37" ht="15.75" customHeight="1">
      <c r="K503" s="4"/>
      <c r="AJ503" s="3"/>
      <c r="AK503" s="4"/>
    </row>
    <row r="504" spans="11:37" ht="15.75" customHeight="1">
      <c r="K504" s="4"/>
      <c r="AJ504" s="3"/>
      <c r="AK504" s="4"/>
    </row>
    <row r="505" spans="11:37" ht="15.75" customHeight="1">
      <c r="K505" s="4"/>
      <c r="AJ505" s="3"/>
      <c r="AK505" s="4"/>
    </row>
    <row r="506" spans="11:37" ht="15.75" customHeight="1">
      <c r="K506" s="4"/>
      <c r="AJ506" s="3"/>
      <c r="AK506" s="4"/>
    </row>
    <row r="507" spans="11:37" ht="15.75" customHeight="1">
      <c r="K507" s="4"/>
      <c r="AJ507" s="3"/>
      <c r="AK507" s="4"/>
    </row>
    <row r="508" spans="11:37" ht="15.75" customHeight="1">
      <c r="K508" s="4"/>
      <c r="AJ508" s="3"/>
      <c r="AK508" s="4"/>
    </row>
    <row r="509" spans="11:37" ht="15.75" customHeight="1">
      <c r="K509" s="4"/>
      <c r="AJ509" s="3"/>
      <c r="AK509" s="4"/>
    </row>
    <row r="510" spans="11:37" ht="15.75" customHeight="1">
      <c r="K510" s="4"/>
      <c r="AJ510" s="3"/>
      <c r="AK510" s="4"/>
    </row>
    <row r="511" spans="11:37" ht="15.75" customHeight="1">
      <c r="K511" s="4"/>
      <c r="AJ511" s="3"/>
      <c r="AK511" s="4"/>
    </row>
    <row r="512" spans="11:37" ht="15.75" customHeight="1">
      <c r="K512" s="4"/>
      <c r="AJ512" s="3"/>
      <c r="AK512" s="4"/>
    </row>
    <row r="513" spans="11:37" ht="15.75" customHeight="1">
      <c r="K513" s="4"/>
      <c r="AJ513" s="3"/>
      <c r="AK513" s="4"/>
    </row>
    <row r="514" spans="11:37" ht="15.75" customHeight="1">
      <c r="K514" s="4"/>
      <c r="AJ514" s="3"/>
      <c r="AK514" s="4"/>
    </row>
    <row r="515" spans="11:37" ht="15.75" customHeight="1">
      <c r="K515" s="4"/>
      <c r="AJ515" s="3"/>
      <c r="AK515" s="4"/>
    </row>
    <row r="516" spans="11:37" ht="15.75" customHeight="1">
      <c r="K516" s="4"/>
      <c r="AJ516" s="3"/>
      <c r="AK516" s="4"/>
    </row>
    <row r="517" spans="11:37" ht="15.75" customHeight="1">
      <c r="K517" s="4"/>
      <c r="AJ517" s="3"/>
      <c r="AK517" s="4"/>
    </row>
    <row r="518" spans="11:37" ht="15.75" customHeight="1">
      <c r="K518" s="4"/>
      <c r="AJ518" s="3"/>
      <c r="AK518" s="4"/>
    </row>
    <row r="519" spans="11:37" ht="15.75" customHeight="1">
      <c r="K519" s="4"/>
      <c r="AJ519" s="3"/>
      <c r="AK519" s="4"/>
    </row>
    <row r="520" spans="11:37" ht="15.75" customHeight="1">
      <c r="K520" s="4"/>
      <c r="AJ520" s="3"/>
      <c r="AK520" s="4"/>
    </row>
    <row r="521" spans="11:37" ht="15.75" customHeight="1">
      <c r="K521" s="4"/>
      <c r="AJ521" s="3"/>
      <c r="AK521" s="4"/>
    </row>
    <row r="522" spans="11:37" ht="15.75" customHeight="1">
      <c r="K522" s="4"/>
      <c r="AJ522" s="3"/>
      <c r="AK522" s="4"/>
    </row>
    <row r="523" spans="11:37" ht="15.75" customHeight="1">
      <c r="K523" s="4"/>
      <c r="AJ523" s="3"/>
      <c r="AK523" s="4"/>
    </row>
    <row r="524" spans="11:37" ht="15.75" customHeight="1">
      <c r="K524" s="4"/>
      <c r="AJ524" s="3"/>
      <c r="AK524" s="4"/>
    </row>
    <row r="525" spans="11:37" ht="15.75" customHeight="1">
      <c r="K525" s="4"/>
      <c r="AJ525" s="3"/>
      <c r="AK525" s="4"/>
    </row>
    <row r="526" spans="11:37" ht="15.75" customHeight="1">
      <c r="K526" s="4"/>
      <c r="AJ526" s="3"/>
      <c r="AK526" s="4"/>
    </row>
    <row r="527" spans="11:37" ht="15.75" customHeight="1">
      <c r="K527" s="4"/>
      <c r="AJ527" s="3"/>
      <c r="AK527" s="4"/>
    </row>
    <row r="528" spans="11:37" ht="15.75" customHeight="1">
      <c r="K528" s="4"/>
      <c r="AJ528" s="3"/>
      <c r="AK528" s="4"/>
    </row>
    <row r="529" spans="11:37" ht="15.75" customHeight="1">
      <c r="K529" s="4"/>
      <c r="AJ529" s="3"/>
      <c r="AK529" s="4"/>
    </row>
    <row r="530" spans="11:37" ht="15.75" customHeight="1">
      <c r="K530" s="4"/>
      <c r="AJ530" s="3"/>
      <c r="AK530" s="4"/>
    </row>
    <row r="531" spans="11:37" ht="15.75" customHeight="1">
      <c r="K531" s="4"/>
      <c r="AJ531" s="3"/>
      <c r="AK531" s="4"/>
    </row>
    <row r="532" spans="11:37" ht="15.75" customHeight="1">
      <c r="K532" s="4"/>
      <c r="AJ532" s="3"/>
      <c r="AK532" s="4"/>
    </row>
    <row r="533" spans="11:37" ht="15.75" customHeight="1">
      <c r="K533" s="4"/>
      <c r="AJ533" s="3"/>
      <c r="AK533" s="4"/>
    </row>
    <row r="534" spans="11:37" ht="15.75" customHeight="1">
      <c r="K534" s="4"/>
      <c r="AJ534" s="3"/>
      <c r="AK534" s="4"/>
    </row>
    <row r="535" spans="11:37" ht="15.75" customHeight="1">
      <c r="K535" s="4"/>
      <c r="AJ535" s="3"/>
      <c r="AK535" s="4"/>
    </row>
    <row r="536" spans="11:37" ht="15.75" customHeight="1">
      <c r="K536" s="4"/>
      <c r="AJ536" s="3"/>
      <c r="AK536" s="4"/>
    </row>
    <row r="537" spans="11:37" ht="15.75" customHeight="1">
      <c r="K537" s="4"/>
      <c r="AJ537" s="3"/>
      <c r="AK537" s="4"/>
    </row>
    <row r="538" spans="11:37" ht="15.75" customHeight="1">
      <c r="K538" s="4"/>
      <c r="AJ538" s="3"/>
      <c r="AK538" s="4"/>
    </row>
    <row r="539" spans="11:37" ht="15.75" customHeight="1">
      <c r="K539" s="4"/>
      <c r="AJ539" s="3"/>
      <c r="AK539" s="4"/>
    </row>
    <row r="540" spans="11:37" ht="15.75" customHeight="1">
      <c r="K540" s="4"/>
      <c r="AJ540" s="3"/>
      <c r="AK540" s="4"/>
    </row>
    <row r="541" spans="11:37" ht="15.75" customHeight="1">
      <c r="K541" s="4"/>
      <c r="AJ541" s="3"/>
      <c r="AK541" s="4"/>
    </row>
    <row r="542" spans="11:37" ht="15.75" customHeight="1">
      <c r="K542" s="4"/>
      <c r="AJ542" s="3"/>
      <c r="AK542" s="4"/>
    </row>
    <row r="543" spans="11:37" ht="15.75" customHeight="1">
      <c r="K543" s="4"/>
      <c r="AJ543" s="3"/>
      <c r="AK543" s="4"/>
    </row>
    <row r="544" spans="11:37" ht="15.75" customHeight="1">
      <c r="K544" s="4"/>
      <c r="AJ544" s="3"/>
      <c r="AK544" s="4"/>
    </row>
    <row r="545" spans="11:37" ht="15.75" customHeight="1">
      <c r="K545" s="4"/>
      <c r="AJ545" s="3"/>
      <c r="AK545" s="4"/>
    </row>
    <row r="546" spans="11:37" ht="15.75" customHeight="1">
      <c r="K546" s="4"/>
      <c r="AJ546" s="3"/>
      <c r="AK546" s="4"/>
    </row>
    <row r="547" spans="11:37" ht="15.75" customHeight="1">
      <c r="K547" s="4"/>
      <c r="AJ547" s="3"/>
      <c r="AK547" s="4"/>
    </row>
    <row r="548" spans="11:37" ht="15.75" customHeight="1">
      <c r="K548" s="4"/>
      <c r="AJ548" s="3"/>
      <c r="AK548" s="4"/>
    </row>
    <row r="549" spans="11:37" ht="15.75" customHeight="1">
      <c r="K549" s="4"/>
      <c r="AJ549" s="3"/>
      <c r="AK549" s="4"/>
    </row>
    <row r="550" spans="11:37" ht="15.75" customHeight="1">
      <c r="K550" s="4"/>
      <c r="AJ550" s="3"/>
      <c r="AK550" s="4"/>
    </row>
    <row r="551" spans="11:37" ht="15.75" customHeight="1">
      <c r="K551" s="4"/>
      <c r="AJ551" s="3"/>
      <c r="AK551" s="4"/>
    </row>
    <row r="552" spans="11:37" ht="15.75" customHeight="1">
      <c r="K552" s="4"/>
      <c r="AJ552" s="3"/>
      <c r="AK552" s="4"/>
    </row>
    <row r="553" spans="11:37" ht="15.75" customHeight="1">
      <c r="K553" s="4"/>
      <c r="AJ553" s="3"/>
      <c r="AK553" s="4"/>
    </row>
    <row r="554" spans="11:37" ht="15.75" customHeight="1">
      <c r="K554" s="4"/>
      <c r="AJ554" s="3"/>
      <c r="AK554" s="4"/>
    </row>
    <row r="555" spans="11:37" ht="15.75" customHeight="1">
      <c r="K555" s="4"/>
      <c r="AJ555" s="3"/>
      <c r="AK555" s="4"/>
    </row>
    <row r="556" spans="11:37" ht="15.75" customHeight="1">
      <c r="K556" s="4"/>
      <c r="AJ556" s="3"/>
      <c r="AK556" s="4"/>
    </row>
    <row r="557" spans="11:37" ht="15.75" customHeight="1">
      <c r="K557" s="4"/>
      <c r="AJ557" s="3"/>
      <c r="AK557" s="4"/>
    </row>
    <row r="558" spans="11:37" ht="15.75" customHeight="1">
      <c r="K558" s="4"/>
      <c r="AJ558" s="3"/>
      <c r="AK558" s="4"/>
    </row>
    <row r="559" spans="11:37" ht="15.75" customHeight="1">
      <c r="K559" s="4"/>
      <c r="AJ559" s="3"/>
      <c r="AK559" s="4"/>
    </row>
    <row r="560" spans="11:37" ht="15.75" customHeight="1">
      <c r="K560" s="4"/>
      <c r="AJ560" s="3"/>
      <c r="AK560" s="4"/>
    </row>
    <row r="561" spans="11:37" ht="15.75" customHeight="1">
      <c r="K561" s="4"/>
      <c r="AJ561" s="3"/>
      <c r="AK561" s="4"/>
    </row>
    <row r="562" spans="11:37" ht="15.75" customHeight="1">
      <c r="K562" s="4"/>
      <c r="AJ562" s="3"/>
      <c r="AK562" s="4"/>
    </row>
    <row r="563" spans="11:37" ht="15.75" customHeight="1">
      <c r="K563" s="4"/>
      <c r="AJ563" s="3"/>
      <c r="AK563" s="4"/>
    </row>
    <row r="564" spans="11:37" ht="15.75" customHeight="1">
      <c r="K564" s="4"/>
      <c r="AJ564" s="3"/>
      <c r="AK564" s="4"/>
    </row>
    <row r="565" spans="11:37" ht="15.75" customHeight="1">
      <c r="K565" s="4"/>
      <c r="AJ565" s="3"/>
      <c r="AK565" s="4"/>
    </row>
    <row r="566" spans="11:37" ht="15.75" customHeight="1">
      <c r="K566" s="4"/>
      <c r="AJ566" s="3"/>
      <c r="AK566" s="4"/>
    </row>
    <row r="567" spans="11:37" ht="15.75" customHeight="1">
      <c r="K567" s="4"/>
      <c r="AJ567" s="3"/>
      <c r="AK567" s="4"/>
    </row>
    <row r="568" spans="11:37" ht="15.75" customHeight="1">
      <c r="K568" s="4"/>
      <c r="AJ568" s="3"/>
      <c r="AK568" s="4"/>
    </row>
    <row r="569" spans="11:37" ht="15.75" customHeight="1">
      <c r="K569" s="4"/>
      <c r="AJ569" s="3"/>
      <c r="AK569" s="4"/>
    </row>
    <row r="570" spans="11:37" ht="15.75" customHeight="1">
      <c r="K570" s="4"/>
      <c r="AJ570" s="3"/>
      <c r="AK570" s="4"/>
    </row>
    <row r="571" spans="11:37" ht="15.75" customHeight="1">
      <c r="K571" s="4"/>
      <c r="AJ571" s="3"/>
      <c r="AK571" s="4"/>
    </row>
    <row r="572" spans="11:37" ht="15.75" customHeight="1">
      <c r="K572" s="4"/>
      <c r="AJ572" s="3"/>
      <c r="AK572" s="4"/>
    </row>
    <row r="573" spans="11:37" ht="15.75" customHeight="1">
      <c r="K573" s="4"/>
      <c r="AJ573" s="3"/>
      <c r="AK573" s="4"/>
    </row>
    <row r="574" spans="11:37" ht="15.75" customHeight="1">
      <c r="K574" s="4"/>
      <c r="AJ574" s="3"/>
      <c r="AK574" s="4"/>
    </row>
    <row r="575" spans="11:37" ht="15.75" customHeight="1">
      <c r="K575" s="4"/>
      <c r="AJ575" s="3"/>
      <c r="AK575" s="4"/>
    </row>
    <row r="576" spans="11:37" ht="15.75" customHeight="1">
      <c r="K576" s="4"/>
      <c r="AJ576" s="3"/>
      <c r="AK576" s="4"/>
    </row>
    <row r="577" spans="11:37" ht="15.75" customHeight="1">
      <c r="K577" s="4"/>
      <c r="AJ577" s="3"/>
      <c r="AK577" s="4"/>
    </row>
    <row r="578" spans="11:37" ht="15.75" customHeight="1">
      <c r="K578" s="4"/>
      <c r="AJ578" s="3"/>
      <c r="AK578" s="4"/>
    </row>
    <row r="579" spans="11:37" ht="15.75" customHeight="1">
      <c r="K579" s="4"/>
      <c r="AJ579" s="3"/>
      <c r="AK579" s="4"/>
    </row>
    <row r="580" spans="11:37" ht="15.75" customHeight="1">
      <c r="K580" s="4"/>
      <c r="AJ580" s="3"/>
      <c r="AK580" s="4"/>
    </row>
    <row r="581" spans="11:37" ht="15.75" customHeight="1">
      <c r="K581" s="4"/>
      <c r="AJ581" s="3"/>
      <c r="AK581" s="4"/>
    </row>
    <row r="582" spans="11:37" ht="15.75" customHeight="1">
      <c r="K582" s="4"/>
      <c r="AJ582" s="3"/>
      <c r="AK582" s="4"/>
    </row>
    <row r="583" spans="11:37" ht="15.75" customHeight="1">
      <c r="K583" s="4"/>
      <c r="AJ583" s="3"/>
      <c r="AK583" s="4"/>
    </row>
    <row r="584" spans="11:37" ht="15.75" customHeight="1">
      <c r="K584" s="4"/>
      <c r="AJ584" s="3"/>
      <c r="AK584" s="4"/>
    </row>
    <row r="585" spans="11:37" ht="15.75" customHeight="1">
      <c r="K585" s="4"/>
      <c r="AJ585" s="3"/>
      <c r="AK585" s="4"/>
    </row>
    <row r="586" spans="11:37" ht="15.75" customHeight="1">
      <c r="K586" s="4"/>
      <c r="AJ586" s="3"/>
      <c r="AK586" s="4"/>
    </row>
    <row r="587" spans="11:37" ht="15.75" customHeight="1">
      <c r="K587" s="4"/>
      <c r="AJ587" s="3"/>
      <c r="AK587" s="4"/>
    </row>
    <row r="588" spans="11:37" ht="15.75" customHeight="1">
      <c r="K588" s="4"/>
      <c r="AJ588" s="3"/>
      <c r="AK588" s="4"/>
    </row>
    <row r="589" spans="11:37" ht="15.75" customHeight="1">
      <c r="K589" s="4"/>
      <c r="AJ589" s="3"/>
      <c r="AK589" s="4"/>
    </row>
    <row r="590" spans="11:37" ht="15.75" customHeight="1">
      <c r="K590" s="4"/>
      <c r="AJ590" s="3"/>
      <c r="AK590" s="4"/>
    </row>
    <row r="591" spans="11:37" ht="15.75" customHeight="1">
      <c r="K591" s="4"/>
      <c r="AJ591" s="3"/>
      <c r="AK591" s="4"/>
    </row>
    <row r="592" spans="11:37" ht="15.75" customHeight="1">
      <c r="K592" s="4"/>
      <c r="AJ592" s="3"/>
      <c r="AK592" s="4"/>
    </row>
    <row r="593" spans="11:37" ht="15.75" customHeight="1">
      <c r="K593" s="4"/>
      <c r="AJ593" s="3"/>
      <c r="AK593" s="4"/>
    </row>
    <row r="594" spans="11:37" ht="15.75" customHeight="1">
      <c r="K594" s="4"/>
      <c r="AJ594" s="3"/>
      <c r="AK594" s="4"/>
    </row>
    <row r="595" spans="11:37" ht="15.75" customHeight="1">
      <c r="K595" s="4"/>
      <c r="AJ595" s="3"/>
      <c r="AK595" s="4"/>
    </row>
    <row r="596" spans="11:37" ht="15.75" customHeight="1">
      <c r="K596" s="4"/>
      <c r="AJ596" s="3"/>
      <c r="AK596" s="4"/>
    </row>
    <row r="597" spans="11:37" ht="15.75" customHeight="1">
      <c r="K597" s="4"/>
      <c r="AJ597" s="3"/>
      <c r="AK597" s="4"/>
    </row>
    <row r="598" spans="11:37" ht="15.75" customHeight="1">
      <c r="K598" s="4"/>
      <c r="AJ598" s="3"/>
      <c r="AK598" s="4"/>
    </row>
    <row r="599" spans="11:37" ht="15.75" customHeight="1">
      <c r="K599" s="4"/>
      <c r="AJ599" s="3"/>
      <c r="AK599" s="4"/>
    </row>
    <row r="600" spans="11:37" ht="15.75" customHeight="1">
      <c r="K600" s="4"/>
      <c r="AJ600" s="3"/>
      <c r="AK600" s="4"/>
    </row>
    <row r="601" spans="11:37" ht="15.75" customHeight="1">
      <c r="K601" s="4"/>
      <c r="AJ601" s="3"/>
      <c r="AK601" s="4"/>
    </row>
    <row r="602" spans="11:37" ht="15.75" customHeight="1">
      <c r="K602" s="4"/>
      <c r="AJ602" s="3"/>
      <c r="AK602" s="4"/>
    </row>
    <row r="603" spans="11:37" ht="15.75" customHeight="1">
      <c r="K603" s="4"/>
      <c r="AJ603" s="3"/>
      <c r="AK603" s="4"/>
    </row>
    <row r="604" spans="11:37" ht="15.75" customHeight="1">
      <c r="K604" s="4"/>
      <c r="AJ604" s="3"/>
      <c r="AK604" s="4"/>
    </row>
    <row r="605" spans="11:37" ht="15.75" customHeight="1">
      <c r="K605" s="4"/>
      <c r="AJ605" s="3"/>
      <c r="AK605" s="4"/>
    </row>
    <row r="606" spans="11:37" ht="15.75" customHeight="1">
      <c r="K606" s="4"/>
      <c r="AJ606" s="3"/>
      <c r="AK606" s="4"/>
    </row>
    <row r="607" spans="11:37" ht="15.75" customHeight="1">
      <c r="K607" s="4"/>
      <c r="AJ607" s="3"/>
      <c r="AK607" s="4"/>
    </row>
    <row r="608" spans="11:37" ht="15.75" customHeight="1">
      <c r="K608" s="4"/>
      <c r="AJ608" s="3"/>
      <c r="AK608" s="4"/>
    </row>
    <row r="609" spans="11:37" ht="15.75" customHeight="1">
      <c r="K609" s="4"/>
      <c r="AJ609" s="3"/>
      <c r="AK609" s="4"/>
    </row>
    <row r="610" spans="11:37" ht="15.75" customHeight="1">
      <c r="K610" s="4"/>
      <c r="AJ610" s="3"/>
      <c r="AK610" s="4"/>
    </row>
    <row r="611" spans="11:37" ht="15.75" customHeight="1">
      <c r="K611" s="4"/>
      <c r="AJ611" s="3"/>
      <c r="AK611" s="4"/>
    </row>
    <row r="612" spans="11:37" ht="15.75" customHeight="1">
      <c r="K612" s="4"/>
      <c r="AJ612" s="3"/>
      <c r="AK612" s="4"/>
    </row>
    <row r="613" spans="11:37" ht="15.75" customHeight="1">
      <c r="K613" s="4"/>
      <c r="AJ613" s="3"/>
      <c r="AK613" s="4"/>
    </row>
    <row r="614" spans="11:37" ht="15.75" customHeight="1">
      <c r="K614" s="4"/>
      <c r="AJ614" s="3"/>
      <c r="AK614" s="4"/>
    </row>
    <row r="615" spans="11:37" ht="15.75" customHeight="1">
      <c r="K615" s="4"/>
      <c r="AJ615" s="3"/>
      <c r="AK615" s="4"/>
    </row>
    <row r="616" spans="11:37" ht="15.75" customHeight="1">
      <c r="K616" s="4"/>
      <c r="AJ616" s="3"/>
      <c r="AK616" s="4"/>
    </row>
    <row r="617" spans="11:37" ht="15.75" customHeight="1">
      <c r="K617" s="4"/>
      <c r="AJ617" s="3"/>
      <c r="AK617" s="4"/>
    </row>
    <row r="618" spans="11:37" ht="15.75" customHeight="1">
      <c r="K618" s="4"/>
      <c r="AJ618" s="3"/>
      <c r="AK618" s="4"/>
    </row>
    <row r="619" spans="11:37" ht="15.75" customHeight="1">
      <c r="K619" s="4"/>
      <c r="AJ619" s="3"/>
      <c r="AK619" s="4"/>
    </row>
    <row r="620" spans="11:37" ht="15.75" customHeight="1">
      <c r="K620" s="4"/>
      <c r="AJ620" s="3"/>
      <c r="AK620" s="4"/>
    </row>
    <row r="621" spans="11:37" ht="15.75" customHeight="1">
      <c r="K621" s="4"/>
      <c r="AJ621" s="3"/>
      <c r="AK621" s="4"/>
    </row>
    <row r="622" spans="11:37" ht="15.75" customHeight="1">
      <c r="K622" s="4"/>
      <c r="AJ622" s="3"/>
      <c r="AK622" s="4"/>
    </row>
    <row r="623" spans="11:37" ht="15.75" customHeight="1">
      <c r="K623" s="4"/>
      <c r="AJ623" s="3"/>
      <c r="AK623" s="4"/>
    </row>
    <row r="624" spans="11:37" ht="15.75" customHeight="1">
      <c r="K624" s="4"/>
      <c r="AJ624" s="3"/>
      <c r="AK624" s="4"/>
    </row>
    <row r="625" spans="11:37" ht="15.75" customHeight="1">
      <c r="K625" s="4"/>
      <c r="AJ625" s="3"/>
      <c r="AK625" s="4"/>
    </row>
    <row r="626" spans="11:37" ht="15.75" customHeight="1">
      <c r="K626" s="4"/>
      <c r="AJ626" s="3"/>
      <c r="AK626" s="4"/>
    </row>
    <row r="627" spans="11:37" ht="15.75" customHeight="1">
      <c r="K627" s="4"/>
      <c r="AJ627" s="3"/>
      <c r="AK627" s="4"/>
    </row>
    <row r="628" spans="11:37" ht="15.75" customHeight="1">
      <c r="K628" s="4"/>
      <c r="AJ628" s="3"/>
      <c r="AK628" s="4"/>
    </row>
    <row r="629" spans="11:37" ht="15.75" customHeight="1">
      <c r="K629" s="4"/>
      <c r="AJ629" s="3"/>
      <c r="AK629" s="4"/>
    </row>
    <row r="630" spans="11:37" ht="15.75" customHeight="1">
      <c r="K630" s="4"/>
      <c r="AJ630" s="3"/>
      <c r="AK630" s="4"/>
    </row>
    <row r="631" spans="11:37" ht="15.75" customHeight="1">
      <c r="K631" s="4"/>
      <c r="AJ631" s="3"/>
      <c r="AK631" s="4"/>
    </row>
    <row r="632" spans="11:37" ht="15.75" customHeight="1">
      <c r="K632" s="4"/>
      <c r="AJ632" s="3"/>
      <c r="AK632" s="4"/>
    </row>
    <row r="633" spans="11:37" ht="15.75" customHeight="1">
      <c r="K633" s="4"/>
      <c r="AJ633" s="3"/>
      <c r="AK633" s="4"/>
    </row>
    <row r="634" spans="11:37" ht="15.75" customHeight="1">
      <c r="K634" s="4"/>
      <c r="AJ634" s="3"/>
      <c r="AK634" s="4"/>
    </row>
    <row r="635" spans="11:37" ht="15.75" customHeight="1">
      <c r="K635" s="4"/>
      <c r="AJ635" s="3"/>
      <c r="AK635" s="4"/>
    </row>
    <row r="636" spans="11:37" ht="15.75" customHeight="1">
      <c r="K636" s="4"/>
      <c r="AJ636" s="3"/>
      <c r="AK636" s="4"/>
    </row>
    <row r="637" spans="11:37" ht="15.75" customHeight="1">
      <c r="K637" s="4"/>
      <c r="AJ637" s="3"/>
      <c r="AK637" s="4"/>
    </row>
    <row r="638" spans="11:37" ht="15.75" customHeight="1">
      <c r="K638" s="4"/>
      <c r="AJ638" s="3"/>
      <c r="AK638" s="4"/>
    </row>
    <row r="639" spans="11:37" ht="15.75" customHeight="1">
      <c r="K639" s="4"/>
      <c r="AJ639" s="3"/>
      <c r="AK639" s="4"/>
    </row>
    <row r="640" spans="11:37" ht="15.75" customHeight="1">
      <c r="K640" s="4"/>
      <c r="AJ640" s="3"/>
      <c r="AK640" s="4"/>
    </row>
    <row r="641" spans="11:37" ht="15.75" customHeight="1">
      <c r="K641" s="4"/>
      <c r="AJ641" s="3"/>
      <c r="AK641" s="4"/>
    </row>
    <row r="642" spans="11:37" ht="15.75" customHeight="1">
      <c r="K642" s="4"/>
      <c r="AJ642" s="3"/>
      <c r="AK642" s="4"/>
    </row>
    <row r="643" spans="11:37" ht="15.75" customHeight="1">
      <c r="K643" s="4"/>
      <c r="AJ643" s="3"/>
      <c r="AK643" s="4"/>
    </row>
    <row r="644" spans="11:37" ht="15.75" customHeight="1">
      <c r="K644" s="4"/>
      <c r="AJ644" s="3"/>
      <c r="AK644" s="4"/>
    </row>
    <row r="645" spans="11:37" ht="15.75" customHeight="1">
      <c r="K645" s="4"/>
      <c r="AJ645" s="3"/>
      <c r="AK645" s="4"/>
    </row>
    <row r="646" spans="11:37" ht="15.75" customHeight="1">
      <c r="K646" s="4"/>
      <c r="AJ646" s="3"/>
      <c r="AK646" s="4"/>
    </row>
    <row r="647" spans="11:37" ht="15.75" customHeight="1">
      <c r="K647" s="4"/>
      <c r="AJ647" s="3"/>
      <c r="AK647" s="4"/>
    </row>
    <row r="648" spans="11:37" ht="15.75" customHeight="1">
      <c r="K648" s="4"/>
      <c r="AJ648" s="3"/>
      <c r="AK648" s="4"/>
    </row>
    <row r="649" spans="11:37" ht="15.75" customHeight="1">
      <c r="K649" s="4"/>
      <c r="AJ649" s="3"/>
      <c r="AK649" s="4"/>
    </row>
    <row r="650" spans="11:37" ht="15.75" customHeight="1">
      <c r="K650" s="4"/>
      <c r="AJ650" s="3"/>
      <c r="AK650" s="4"/>
    </row>
    <row r="651" spans="11:37" ht="15.75" customHeight="1">
      <c r="K651" s="4"/>
      <c r="AJ651" s="3"/>
      <c r="AK651" s="4"/>
    </row>
    <row r="652" spans="11:37" ht="15.75" customHeight="1">
      <c r="K652" s="4"/>
      <c r="AJ652" s="3"/>
      <c r="AK652" s="4"/>
    </row>
    <row r="653" spans="11:37" ht="15.75" customHeight="1">
      <c r="K653" s="4"/>
      <c r="AJ653" s="3"/>
      <c r="AK653" s="4"/>
    </row>
    <row r="654" spans="11:37" ht="15.75" customHeight="1">
      <c r="K654" s="4"/>
      <c r="AJ654" s="3"/>
      <c r="AK654" s="4"/>
    </row>
    <row r="655" spans="11:37" ht="15.75" customHeight="1">
      <c r="K655" s="4"/>
      <c r="AJ655" s="3"/>
      <c r="AK655" s="4"/>
    </row>
    <row r="656" spans="11:37" ht="15.75" customHeight="1">
      <c r="K656" s="4"/>
      <c r="AJ656" s="3"/>
      <c r="AK656" s="4"/>
    </row>
    <row r="657" spans="11:37" ht="15.75" customHeight="1">
      <c r="K657" s="4"/>
      <c r="AJ657" s="3"/>
      <c r="AK657" s="4"/>
    </row>
    <row r="658" spans="11:37" ht="15.75" customHeight="1">
      <c r="K658" s="4"/>
      <c r="AJ658" s="3"/>
      <c r="AK658" s="4"/>
    </row>
    <row r="659" spans="11:37" ht="15.75" customHeight="1">
      <c r="K659" s="4"/>
      <c r="AJ659" s="3"/>
      <c r="AK659" s="4"/>
    </row>
    <row r="660" spans="11:37" ht="15.75" customHeight="1">
      <c r="K660" s="4"/>
      <c r="AJ660" s="3"/>
      <c r="AK660" s="4"/>
    </row>
    <row r="661" spans="11:37" ht="15.75" customHeight="1">
      <c r="K661" s="4"/>
      <c r="AJ661" s="3"/>
      <c r="AK661" s="4"/>
    </row>
    <row r="662" spans="11:37" ht="15.75" customHeight="1">
      <c r="K662" s="4"/>
      <c r="AJ662" s="3"/>
      <c r="AK662" s="4"/>
    </row>
    <row r="663" spans="11:37" ht="15.75" customHeight="1">
      <c r="K663" s="4"/>
      <c r="AJ663" s="3"/>
      <c r="AK663" s="4"/>
    </row>
    <row r="664" spans="11:37" ht="15.75" customHeight="1">
      <c r="K664" s="4"/>
      <c r="AJ664" s="3"/>
      <c r="AK664" s="4"/>
    </row>
    <row r="665" spans="11:37" ht="15.75" customHeight="1">
      <c r="K665" s="4"/>
      <c r="AJ665" s="3"/>
      <c r="AK665" s="4"/>
    </row>
    <row r="666" spans="11:37" ht="15.75" customHeight="1">
      <c r="K666" s="4"/>
      <c r="AJ666" s="3"/>
      <c r="AK666" s="4"/>
    </row>
    <row r="667" spans="11:37" ht="15.75" customHeight="1">
      <c r="K667" s="4"/>
      <c r="AJ667" s="3"/>
      <c r="AK667" s="4"/>
    </row>
    <row r="668" spans="11:37" ht="15.75" customHeight="1">
      <c r="K668" s="4"/>
      <c r="AJ668" s="3"/>
      <c r="AK668" s="4"/>
    </row>
    <row r="669" spans="11:37" ht="15.75" customHeight="1">
      <c r="K669" s="4"/>
      <c r="AJ669" s="3"/>
      <c r="AK669" s="4"/>
    </row>
    <row r="670" spans="11:37" ht="15.75" customHeight="1">
      <c r="K670" s="4"/>
      <c r="AJ670" s="3"/>
      <c r="AK670" s="4"/>
    </row>
    <row r="671" spans="11:37" ht="15.75" customHeight="1">
      <c r="K671" s="4"/>
      <c r="AJ671" s="3"/>
      <c r="AK671" s="4"/>
    </row>
    <row r="672" spans="11:37" ht="15.75" customHeight="1">
      <c r="K672" s="4"/>
      <c r="AJ672" s="3"/>
      <c r="AK672" s="4"/>
    </row>
    <row r="673" spans="11:37" ht="15.75" customHeight="1">
      <c r="K673" s="4"/>
      <c r="AJ673" s="3"/>
      <c r="AK673" s="4"/>
    </row>
    <row r="674" spans="11:37" ht="15.75" customHeight="1">
      <c r="K674" s="4"/>
      <c r="AJ674" s="3"/>
      <c r="AK674" s="4"/>
    </row>
    <row r="675" spans="11:37" ht="15.75" customHeight="1">
      <c r="K675" s="4"/>
      <c r="AJ675" s="3"/>
      <c r="AK675" s="4"/>
    </row>
    <row r="676" spans="11:37" ht="15.75" customHeight="1">
      <c r="K676" s="4"/>
      <c r="AJ676" s="3"/>
      <c r="AK676" s="4"/>
    </row>
    <row r="677" spans="11:37" ht="15.75" customHeight="1">
      <c r="K677" s="4"/>
      <c r="AJ677" s="3"/>
      <c r="AK677" s="4"/>
    </row>
    <row r="678" spans="11:37" ht="15.75" customHeight="1">
      <c r="K678" s="4"/>
      <c r="AJ678" s="3"/>
      <c r="AK678" s="4"/>
    </row>
    <row r="679" spans="11:37" ht="15.75" customHeight="1">
      <c r="K679" s="4"/>
      <c r="AJ679" s="3"/>
      <c r="AK679" s="4"/>
    </row>
    <row r="680" spans="11:37" ht="15.75" customHeight="1">
      <c r="K680" s="4"/>
      <c r="AJ680" s="3"/>
      <c r="AK680" s="4"/>
    </row>
    <row r="681" spans="11:37" ht="15.75" customHeight="1">
      <c r="K681" s="4"/>
      <c r="AJ681" s="3"/>
      <c r="AK681" s="4"/>
    </row>
    <row r="682" spans="11:37" ht="15.75" customHeight="1">
      <c r="K682" s="4"/>
      <c r="AJ682" s="3"/>
      <c r="AK682" s="4"/>
    </row>
    <row r="683" spans="11:37" ht="15.75" customHeight="1">
      <c r="K683" s="4"/>
      <c r="AJ683" s="3"/>
      <c r="AK683" s="4"/>
    </row>
    <row r="684" spans="11:37" ht="15.75" customHeight="1">
      <c r="K684" s="4"/>
      <c r="AJ684" s="3"/>
      <c r="AK684" s="4"/>
    </row>
    <row r="685" spans="11:37" ht="15.75" customHeight="1">
      <c r="K685" s="4"/>
      <c r="AJ685" s="3"/>
      <c r="AK685" s="4"/>
    </row>
    <row r="686" spans="11:37" ht="15.75" customHeight="1">
      <c r="K686" s="4"/>
      <c r="AJ686" s="3"/>
      <c r="AK686" s="4"/>
    </row>
    <row r="687" spans="11:37" ht="15.75" customHeight="1">
      <c r="K687" s="4"/>
      <c r="AJ687" s="3"/>
      <c r="AK687" s="4"/>
    </row>
    <row r="688" spans="11:37" ht="15.75" customHeight="1">
      <c r="K688" s="4"/>
      <c r="AJ688" s="3"/>
      <c r="AK688" s="4"/>
    </row>
    <row r="689" spans="11:37" ht="15.75" customHeight="1">
      <c r="K689" s="4"/>
      <c r="AJ689" s="3"/>
      <c r="AK689" s="4"/>
    </row>
    <row r="690" spans="11:37" ht="15.75" customHeight="1">
      <c r="K690" s="4"/>
      <c r="AJ690" s="3"/>
      <c r="AK690" s="4"/>
    </row>
    <row r="691" spans="11:37" ht="15.75" customHeight="1">
      <c r="K691" s="4"/>
      <c r="AJ691" s="3"/>
      <c r="AK691" s="4"/>
    </row>
    <row r="692" spans="11:37" ht="15.75" customHeight="1">
      <c r="K692" s="4"/>
      <c r="AJ692" s="3"/>
      <c r="AK692" s="4"/>
    </row>
    <row r="693" spans="11:37" ht="15.75" customHeight="1">
      <c r="K693" s="4"/>
      <c r="AJ693" s="3"/>
      <c r="AK693" s="4"/>
    </row>
    <row r="694" spans="11:37" ht="15.75" customHeight="1">
      <c r="K694" s="4"/>
      <c r="AJ694" s="3"/>
      <c r="AK694" s="4"/>
    </row>
    <row r="695" spans="11:37" ht="15.75" customHeight="1">
      <c r="K695" s="4"/>
      <c r="AJ695" s="3"/>
      <c r="AK695" s="4"/>
    </row>
    <row r="696" spans="11:37" ht="15.75" customHeight="1">
      <c r="K696" s="4"/>
      <c r="AJ696" s="3"/>
      <c r="AK696" s="4"/>
    </row>
    <row r="697" spans="11:37" ht="15.75" customHeight="1">
      <c r="K697" s="4"/>
      <c r="AJ697" s="3"/>
      <c r="AK697" s="4"/>
    </row>
    <row r="698" spans="11:37" ht="15.75" customHeight="1">
      <c r="K698" s="4"/>
      <c r="AJ698" s="3"/>
      <c r="AK698" s="4"/>
    </row>
    <row r="699" spans="11:37" ht="15.75" customHeight="1">
      <c r="K699" s="4"/>
      <c r="AJ699" s="3"/>
      <c r="AK699" s="4"/>
    </row>
    <row r="700" spans="11:37" ht="15.75" customHeight="1">
      <c r="K700" s="4"/>
      <c r="AJ700" s="3"/>
      <c r="AK700" s="4"/>
    </row>
    <row r="701" spans="11:37" ht="15.75" customHeight="1">
      <c r="K701" s="4"/>
      <c r="AJ701" s="3"/>
      <c r="AK701" s="4"/>
    </row>
    <row r="702" spans="11:37" ht="15.75" customHeight="1">
      <c r="K702" s="4"/>
      <c r="AJ702" s="3"/>
      <c r="AK702" s="4"/>
    </row>
    <row r="703" spans="11:37" ht="15.75" customHeight="1">
      <c r="K703" s="4"/>
      <c r="AJ703" s="3"/>
      <c r="AK703" s="4"/>
    </row>
    <row r="704" spans="11:37" ht="15.75" customHeight="1">
      <c r="K704" s="4"/>
      <c r="AJ704" s="3"/>
      <c r="AK704" s="4"/>
    </row>
    <row r="705" spans="11:37" ht="15.75" customHeight="1">
      <c r="K705" s="4"/>
      <c r="AJ705" s="3"/>
      <c r="AK705" s="4"/>
    </row>
    <row r="706" spans="11:37" ht="15.75" customHeight="1">
      <c r="K706" s="4"/>
      <c r="AJ706" s="3"/>
      <c r="AK706" s="4"/>
    </row>
    <row r="707" spans="11:37" ht="15.75" customHeight="1">
      <c r="K707" s="4"/>
      <c r="AJ707" s="3"/>
      <c r="AK707" s="4"/>
    </row>
    <row r="708" spans="11:37" ht="15.75" customHeight="1">
      <c r="K708" s="4"/>
      <c r="AJ708" s="3"/>
      <c r="AK708" s="4"/>
    </row>
    <row r="709" spans="11:37" ht="15.75" customHeight="1">
      <c r="K709" s="4"/>
      <c r="AJ709" s="3"/>
      <c r="AK709" s="4"/>
    </row>
    <row r="710" spans="11:37" ht="15.75" customHeight="1">
      <c r="K710" s="4"/>
      <c r="AJ710" s="3"/>
      <c r="AK710" s="4"/>
    </row>
    <row r="711" spans="11:37" ht="15.75" customHeight="1">
      <c r="K711" s="4"/>
      <c r="AJ711" s="3"/>
      <c r="AK711" s="4"/>
    </row>
    <row r="712" spans="11:37" ht="15.75" customHeight="1">
      <c r="K712" s="4"/>
      <c r="AJ712" s="3"/>
      <c r="AK712" s="4"/>
    </row>
    <row r="713" spans="11:37" ht="15.75" customHeight="1">
      <c r="K713" s="4"/>
      <c r="AJ713" s="3"/>
      <c r="AK713" s="4"/>
    </row>
    <row r="714" spans="11:37" ht="15.75" customHeight="1">
      <c r="K714" s="4"/>
      <c r="AJ714" s="3"/>
      <c r="AK714" s="4"/>
    </row>
    <row r="715" spans="11:37" ht="15.75" customHeight="1">
      <c r="K715" s="4"/>
      <c r="AJ715" s="3"/>
      <c r="AK715" s="4"/>
    </row>
    <row r="716" spans="11:37" ht="15.75" customHeight="1">
      <c r="K716" s="4"/>
      <c r="AJ716" s="3"/>
      <c r="AK716" s="4"/>
    </row>
    <row r="717" spans="11:37" ht="15.75" customHeight="1">
      <c r="K717" s="4"/>
      <c r="AJ717" s="3"/>
      <c r="AK717" s="4"/>
    </row>
    <row r="718" spans="11:37" ht="15.75" customHeight="1">
      <c r="K718" s="4"/>
      <c r="AJ718" s="3"/>
      <c r="AK718" s="4"/>
    </row>
    <row r="719" spans="11:37" ht="15.75" customHeight="1">
      <c r="K719" s="4"/>
      <c r="AJ719" s="3"/>
      <c r="AK719" s="4"/>
    </row>
    <row r="720" spans="11:37" ht="15.75" customHeight="1">
      <c r="K720" s="4"/>
      <c r="AJ720" s="3"/>
      <c r="AK720" s="4"/>
    </row>
    <row r="721" spans="11:37" ht="15.75" customHeight="1">
      <c r="K721" s="4"/>
      <c r="AJ721" s="3"/>
      <c r="AK721" s="4"/>
    </row>
    <row r="722" spans="11:37" ht="15.75" customHeight="1">
      <c r="K722" s="4"/>
      <c r="AJ722" s="3"/>
      <c r="AK722" s="4"/>
    </row>
    <row r="723" spans="11:37" ht="15.75" customHeight="1">
      <c r="K723" s="4"/>
      <c r="AJ723" s="3"/>
      <c r="AK723" s="4"/>
    </row>
    <row r="724" spans="11:37" ht="15.75" customHeight="1">
      <c r="K724" s="4"/>
      <c r="AJ724" s="3"/>
      <c r="AK724" s="4"/>
    </row>
    <row r="725" spans="11:37" ht="15.75" customHeight="1">
      <c r="K725" s="4"/>
      <c r="AJ725" s="3"/>
      <c r="AK725" s="4"/>
    </row>
    <row r="726" spans="11:37" ht="15.75" customHeight="1">
      <c r="K726" s="4"/>
      <c r="AJ726" s="3"/>
      <c r="AK726" s="4"/>
    </row>
    <row r="727" spans="11:37" ht="15.75" customHeight="1">
      <c r="K727" s="4"/>
      <c r="AJ727" s="3"/>
      <c r="AK727" s="4"/>
    </row>
    <row r="728" spans="11:37" ht="15.75" customHeight="1">
      <c r="K728" s="4"/>
      <c r="AJ728" s="3"/>
      <c r="AK728" s="4"/>
    </row>
    <row r="729" spans="11:37" ht="15.75" customHeight="1">
      <c r="K729" s="4"/>
      <c r="AJ729" s="3"/>
      <c r="AK729" s="4"/>
    </row>
    <row r="730" spans="11:37" ht="15.75" customHeight="1">
      <c r="K730" s="4"/>
      <c r="AJ730" s="3"/>
      <c r="AK730" s="4"/>
    </row>
    <row r="731" spans="11:37" ht="15.75" customHeight="1">
      <c r="K731" s="4"/>
      <c r="AJ731" s="3"/>
      <c r="AK731" s="4"/>
    </row>
    <row r="732" spans="11:37" ht="15.75" customHeight="1">
      <c r="K732" s="4"/>
      <c r="AJ732" s="3"/>
      <c r="AK732" s="4"/>
    </row>
    <row r="733" spans="11:37" ht="15.75" customHeight="1">
      <c r="K733" s="4"/>
      <c r="AJ733" s="3"/>
      <c r="AK733" s="4"/>
    </row>
    <row r="734" spans="11:37" ht="15.75" customHeight="1">
      <c r="K734" s="4"/>
      <c r="AJ734" s="3"/>
      <c r="AK734" s="4"/>
    </row>
    <row r="735" spans="11:37" ht="15.75" customHeight="1">
      <c r="K735" s="4"/>
      <c r="AJ735" s="3"/>
      <c r="AK735" s="4"/>
    </row>
    <row r="736" spans="11:37" ht="15.75" customHeight="1">
      <c r="K736" s="4"/>
      <c r="AJ736" s="3"/>
      <c r="AK736" s="4"/>
    </row>
    <row r="737" spans="11:37" ht="15.75" customHeight="1">
      <c r="K737" s="4"/>
      <c r="AJ737" s="3"/>
      <c r="AK737" s="4"/>
    </row>
    <row r="738" spans="11:37" ht="15.75" customHeight="1">
      <c r="K738" s="4"/>
      <c r="AJ738" s="3"/>
      <c r="AK738" s="4"/>
    </row>
    <row r="739" spans="11:37" ht="15.75" customHeight="1">
      <c r="K739" s="4"/>
      <c r="AJ739" s="3"/>
      <c r="AK739" s="4"/>
    </row>
    <row r="740" spans="11:37" ht="15.75" customHeight="1">
      <c r="K740" s="4"/>
      <c r="AJ740" s="3"/>
      <c r="AK740" s="4"/>
    </row>
    <row r="741" spans="11:37" ht="15.75" customHeight="1">
      <c r="K741" s="4"/>
      <c r="AJ741" s="3"/>
      <c r="AK741" s="4"/>
    </row>
    <row r="742" spans="11:37" ht="15.75" customHeight="1">
      <c r="K742" s="4"/>
      <c r="AJ742" s="3"/>
      <c r="AK742" s="4"/>
    </row>
    <row r="743" spans="11:37" ht="15.75" customHeight="1">
      <c r="K743" s="4"/>
      <c r="AJ743" s="3"/>
      <c r="AK743" s="4"/>
    </row>
    <row r="744" spans="11:37" ht="15.75" customHeight="1">
      <c r="K744" s="4"/>
      <c r="AJ744" s="3"/>
      <c r="AK744" s="4"/>
    </row>
    <row r="745" spans="11:37" ht="15.75" customHeight="1">
      <c r="K745" s="4"/>
      <c r="AJ745" s="3"/>
      <c r="AK745" s="4"/>
    </row>
    <row r="746" spans="11:37" ht="15.75" customHeight="1">
      <c r="K746" s="4"/>
      <c r="AJ746" s="3"/>
      <c r="AK746" s="4"/>
    </row>
    <row r="747" spans="11:37" ht="15.75" customHeight="1">
      <c r="K747" s="4"/>
      <c r="AJ747" s="3"/>
      <c r="AK747" s="4"/>
    </row>
    <row r="748" spans="11:37" ht="15.75" customHeight="1">
      <c r="K748" s="4"/>
      <c r="AJ748" s="3"/>
      <c r="AK748" s="4"/>
    </row>
    <row r="749" spans="11:37" ht="15.75" customHeight="1">
      <c r="K749" s="4"/>
      <c r="AJ749" s="3"/>
      <c r="AK749" s="4"/>
    </row>
    <row r="750" spans="11:37" ht="15.75" customHeight="1">
      <c r="K750" s="4"/>
      <c r="AJ750" s="3"/>
      <c r="AK750" s="4"/>
    </row>
    <row r="751" spans="11:37" ht="15.75" customHeight="1">
      <c r="K751" s="4"/>
      <c r="AJ751" s="3"/>
      <c r="AK751" s="4"/>
    </row>
    <row r="752" spans="11:37" ht="15.75" customHeight="1">
      <c r="K752" s="4"/>
      <c r="AJ752" s="3"/>
      <c r="AK752" s="4"/>
    </row>
    <row r="753" spans="11:37" ht="15.75" customHeight="1">
      <c r="K753" s="4"/>
      <c r="AJ753" s="3"/>
      <c r="AK753" s="4"/>
    </row>
    <row r="754" spans="11:37" ht="15.75" customHeight="1">
      <c r="K754" s="4"/>
      <c r="AJ754" s="3"/>
      <c r="AK754" s="4"/>
    </row>
    <row r="755" spans="11:37" ht="15.75" customHeight="1">
      <c r="K755" s="4"/>
      <c r="AJ755" s="3"/>
      <c r="AK755" s="4"/>
    </row>
    <row r="756" spans="11:37" ht="15.75" customHeight="1">
      <c r="K756" s="4"/>
      <c r="AJ756" s="3"/>
      <c r="AK756" s="4"/>
    </row>
    <row r="757" spans="11:37" ht="15.75" customHeight="1">
      <c r="K757" s="4"/>
      <c r="AJ757" s="3"/>
      <c r="AK757" s="4"/>
    </row>
    <row r="758" spans="11:37" ht="15.75" customHeight="1">
      <c r="K758" s="4"/>
      <c r="AJ758" s="3"/>
      <c r="AK758" s="4"/>
    </row>
    <row r="759" spans="11:37" ht="15.75" customHeight="1">
      <c r="K759" s="4"/>
      <c r="AJ759" s="3"/>
      <c r="AK759" s="4"/>
    </row>
    <row r="760" spans="11:37" ht="15.75" customHeight="1">
      <c r="K760" s="4"/>
      <c r="AJ760" s="3"/>
      <c r="AK760" s="4"/>
    </row>
    <row r="761" spans="11:37" ht="15.75" customHeight="1">
      <c r="K761" s="4"/>
      <c r="AJ761" s="3"/>
      <c r="AK761" s="4"/>
    </row>
    <row r="762" spans="11:37" ht="15.75" customHeight="1">
      <c r="K762" s="4"/>
      <c r="AJ762" s="3"/>
      <c r="AK762" s="4"/>
    </row>
    <row r="763" spans="11:37" ht="15.75" customHeight="1">
      <c r="K763" s="4"/>
      <c r="AJ763" s="3"/>
      <c r="AK763" s="4"/>
    </row>
    <row r="764" spans="11:37" ht="15.75" customHeight="1">
      <c r="K764" s="4"/>
      <c r="AJ764" s="3"/>
      <c r="AK764" s="4"/>
    </row>
    <row r="765" spans="11:37" ht="15.75" customHeight="1">
      <c r="K765" s="4"/>
      <c r="AJ765" s="3"/>
      <c r="AK765" s="4"/>
    </row>
    <row r="766" spans="11:37" ht="15.75" customHeight="1">
      <c r="K766" s="4"/>
      <c r="AJ766" s="3"/>
      <c r="AK766" s="4"/>
    </row>
    <row r="767" spans="11:37" ht="15.75" customHeight="1">
      <c r="K767" s="4"/>
      <c r="AJ767" s="3"/>
      <c r="AK767" s="4"/>
    </row>
    <row r="768" spans="11:37" ht="15.75" customHeight="1">
      <c r="K768" s="4"/>
      <c r="AJ768" s="3"/>
      <c r="AK768" s="4"/>
    </row>
    <row r="769" spans="11:37" ht="15.75" customHeight="1">
      <c r="K769" s="4"/>
      <c r="AJ769" s="3"/>
      <c r="AK769" s="4"/>
    </row>
    <row r="770" spans="11:37" ht="15.75" customHeight="1">
      <c r="K770" s="4"/>
      <c r="AJ770" s="3"/>
      <c r="AK770" s="4"/>
    </row>
    <row r="771" spans="11:37" ht="15.75" customHeight="1">
      <c r="K771" s="4"/>
      <c r="AJ771" s="3"/>
      <c r="AK771" s="4"/>
    </row>
    <row r="772" spans="11:37" ht="15.75" customHeight="1">
      <c r="K772" s="4"/>
      <c r="AJ772" s="3"/>
      <c r="AK772" s="4"/>
    </row>
    <row r="773" spans="11:37" ht="15.75" customHeight="1">
      <c r="K773" s="4"/>
      <c r="AJ773" s="3"/>
      <c r="AK773" s="4"/>
    </row>
    <row r="774" spans="11:37" ht="15.75" customHeight="1">
      <c r="K774" s="4"/>
      <c r="AJ774" s="3"/>
      <c r="AK774" s="4"/>
    </row>
    <row r="775" spans="11:37" ht="15.75" customHeight="1">
      <c r="K775" s="4"/>
      <c r="AJ775" s="3"/>
      <c r="AK775" s="4"/>
    </row>
    <row r="776" spans="11:37" ht="15.75" customHeight="1">
      <c r="K776" s="4"/>
      <c r="AJ776" s="3"/>
      <c r="AK776" s="4"/>
    </row>
    <row r="777" spans="11:37" ht="15.75" customHeight="1">
      <c r="K777" s="4"/>
      <c r="AJ777" s="3"/>
      <c r="AK777" s="4"/>
    </row>
    <row r="778" spans="11:37" ht="15.75" customHeight="1">
      <c r="K778" s="4"/>
      <c r="AJ778" s="3"/>
      <c r="AK778" s="4"/>
    </row>
    <row r="779" spans="11:37" ht="15.75" customHeight="1">
      <c r="K779" s="4"/>
      <c r="AJ779" s="3"/>
      <c r="AK779" s="4"/>
    </row>
    <row r="780" spans="11:37" ht="15.75" customHeight="1">
      <c r="K780" s="4"/>
      <c r="AJ780" s="3"/>
      <c r="AK780" s="4"/>
    </row>
    <row r="781" spans="11:37" ht="15.75" customHeight="1">
      <c r="K781" s="4"/>
      <c r="AJ781" s="3"/>
      <c r="AK781" s="4"/>
    </row>
    <row r="782" spans="11:37" ht="15.75" customHeight="1">
      <c r="K782" s="4"/>
      <c r="AJ782" s="3"/>
      <c r="AK782" s="4"/>
    </row>
    <row r="783" spans="11:37" ht="15.75" customHeight="1">
      <c r="K783" s="4"/>
      <c r="AJ783" s="3"/>
      <c r="AK783" s="4"/>
    </row>
    <row r="784" spans="11:37" ht="15.75" customHeight="1">
      <c r="K784" s="4"/>
      <c r="AJ784" s="3"/>
      <c r="AK784" s="4"/>
    </row>
    <row r="785" spans="11:37" ht="15.75" customHeight="1">
      <c r="K785" s="4"/>
      <c r="AJ785" s="3"/>
      <c r="AK785" s="4"/>
    </row>
    <row r="786" spans="11:37" ht="15.75" customHeight="1">
      <c r="K786" s="4"/>
      <c r="AJ786" s="3"/>
      <c r="AK786" s="4"/>
    </row>
    <row r="787" spans="11:37" ht="15.75" customHeight="1">
      <c r="K787" s="4"/>
      <c r="AJ787" s="3"/>
      <c r="AK787" s="4"/>
    </row>
    <row r="788" spans="11:37" ht="15.75" customHeight="1">
      <c r="K788" s="4"/>
      <c r="AJ788" s="3"/>
      <c r="AK788" s="4"/>
    </row>
    <row r="789" spans="11:37" ht="15.75" customHeight="1">
      <c r="K789" s="4"/>
      <c r="AJ789" s="3"/>
      <c r="AK789" s="4"/>
    </row>
    <row r="790" spans="11:37" ht="15.75" customHeight="1">
      <c r="K790" s="4"/>
      <c r="AJ790" s="3"/>
      <c r="AK790" s="4"/>
    </row>
    <row r="791" spans="11:37" ht="15.75" customHeight="1">
      <c r="K791" s="4"/>
      <c r="AJ791" s="3"/>
      <c r="AK791" s="4"/>
    </row>
    <row r="792" spans="11:37" ht="15.75" customHeight="1">
      <c r="K792" s="4"/>
      <c r="AJ792" s="3"/>
      <c r="AK792" s="4"/>
    </row>
    <row r="793" spans="11:37" ht="15.75" customHeight="1">
      <c r="K793" s="4"/>
      <c r="AJ793" s="3"/>
      <c r="AK793" s="4"/>
    </row>
    <row r="794" spans="11:37" ht="15.75" customHeight="1">
      <c r="K794" s="4"/>
      <c r="AJ794" s="3"/>
      <c r="AK794" s="4"/>
    </row>
    <row r="795" spans="11:37" ht="15.75" customHeight="1">
      <c r="K795" s="4"/>
      <c r="AJ795" s="3"/>
      <c r="AK795" s="4"/>
    </row>
    <row r="796" spans="11:37" ht="15.75" customHeight="1">
      <c r="K796" s="4"/>
      <c r="AJ796" s="3"/>
      <c r="AK796" s="4"/>
    </row>
    <row r="797" spans="11:37" ht="15.75" customHeight="1">
      <c r="K797" s="4"/>
      <c r="AJ797" s="3"/>
      <c r="AK797" s="4"/>
    </row>
    <row r="798" spans="11:37" ht="15.75" customHeight="1">
      <c r="K798" s="4"/>
      <c r="AJ798" s="3"/>
      <c r="AK798" s="4"/>
    </row>
    <row r="799" spans="11:37" ht="15.75" customHeight="1">
      <c r="K799" s="4"/>
      <c r="AJ799" s="3"/>
      <c r="AK799" s="4"/>
    </row>
    <row r="800" spans="11:37" ht="15.75" customHeight="1">
      <c r="K800" s="4"/>
      <c r="AJ800" s="3"/>
      <c r="AK800" s="4"/>
    </row>
    <row r="801" spans="11:37" ht="15.75" customHeight="1">
      <c r="K801" s="4"/>
      <c r="AJ801" s="3"/>
      <c r="AK801" s="4"/>
    </row>
    <row r="802" spans="11:37" ht="15.75" customHeight="1">
      <c r="K802" s="4"/>
      <c r="AJ802" s="3"/>
      <c r="AK802" s="4"/>
    </row>
    <row r="803" spans="11:37" ht="15.75" customHeight="1">
      <c r="K803" s="4"/>
      <c r="AJ803" s="3"/>
      <c r="AK803" s="4"/>
    </row>
    <row r="804" spans="11:37" ht="15.75" customHeight="1">
      <c r="K804" s="4"/>
      <c r="AJ804" s="3"/>
      <c r="AK804" s="4"/>
    </row>
    <row r="805" spans="11:37" ht="15.75" customHeight="1">
      <c r="K805" s="4"/>
      <c r="AJ805" s="3"/>
      <c r="AK805" s="4"/>
    </row>
    <row r="806" spans="11:37" ht="15.75" customHeight="1">
      <c r="K806" s="4"/>
      <c r="AJ806" s="3"/>
      <c r="AK806" s="4"/>
    </row>
    <row r="807" spans="11:37" ht="15.75" customHeight="1">
      <c r="K807" s="4"/>
      <c r="AJ807" s="3"/>
      <c r="AK807" s="4"/>
    </row>
    <row r="808" spans="11:37" ht="15.75" customHeight="1">
      <c r="K808" s="4"/>
      <c r="AJ808" s="3"/>
      <c r="AK808" s="4"/>
    </row>
    <row r="809" spans="11:37" ht="15.75" customHeight="1">
      <c r="K809" s="4"/>
      <c r="AJ809" s="3"/>
      <c r="AK809" s="4"/>
    </row>
    <row r="810" spans="11:37" ht="15.75" customHeight="1">
      <c r="K810" s="4"/>
      <c r="AJ810" s="3"/>
      <c r="AK810" s="4"/>
    </row>
    <row r="811" spans="11:37" ht="15.75" customHeight="1">
      <c r="K811" s="4"/>
      <c r="AJ811" s="3"/>
      <c r="AK811" s="4"/>
    </row>
    <row r="812" spans="11:37" ht="15.75" customHeight="1">
      <c r="K812" s="4"/>
      <c r="AJ812" s="3"/>
      <c r="AK812" s="4"/>
    </row>
    <row r="813" spans="11:37" ht="15.75" customHeight="1">
      <c r="K813" s="4"/>
      <c r="AJ813" s="3"/>
      <c r="AK813" s="4"/>
    </row>
    <row r="814" spans="11:37" ht="15.75" customHeight="1">
      <c r="K814" s="4"/>
      <c r="AJ814" s="3"/>
      <c r="AK814" s="4"/>
    </row>
    <row r="815" spans="11:37" ht="15.75" customHeight="1">
      <c r="K815" s="4"/>
      <c r="AJ815" s="3"/>
      <c r="AK815" s="4"/>
    </row>
    <row r="816" spans="11:37" ht="15.75" customHeight="1">
      <c r="K816" s="4"/>
      <c r="AJ816" s="3"/>
      <c r="AK816" s="4"/>
    </row>
    <row r="817" spans="11:37" ht="15.75" customHeight="1">
      <c r="K817" s="4"/>
      <c r="AJ817" s="3"/>
      <c r="AK817" s="4"/>
    </row>
    <row r="818" spans="11:37" ht="15.75" customHeight="1">
      <c r="K818" s="4"/>
      <c r="AJ818" s="3"/>
      <c r="AK818" s="4"/>
    </row>
    <row r="819" spans="11:37" ht="15.75" customHeight="1">
      <c r="K819" s="4"/>
      <c r="AJ819" s="3"/>
      <c r="AK819" s="4"/>
    </row>
    <row r="820" spans="11:37" ht="15.75" customHeight="1">
      <c r="K820" s="4"/>
      <c r="AJ820" s="3"/>
      <c r="AK820" s="4"/>
    </row>
    <row r="821" spans="11:37" ht="15.75" customHeight="1">
      <c r="K821" s="4"/>
      <c r="AJ821" s="3"/>
      <c r="AK821" s="4"/>
    </row>
    <row r="822" spans="11:37" ht="15.75" customHeight="1">
      <c r="K822" s="4"/>
      <c r="AJ822" s="3"/>
      <c r="AK822" s="4"/>
    </row>
    <row r="823" spans="11:37" ht="15.75" customHeight="1">
      <c r="K823" s="4"/>
      <c r="AJ823" s="3"/>
      <c r="AK823" s="4"/>
    </row>
    <row r="824" spans="11:37" ht="15.75" customHeight="1">
      <c r="K824" s="4"/>
      <c r="AJ824" s="3"/>
      <c r="AK824" s="4"/>
    </row>
    <row r="825" spans="11:37" ht="15.75" customHeight="1">
      <c r="K825" s="4"/>
      <c r="AJ825" s="3"/>
      <c r="AK825" s="4"/>
    </row>
    <row r="826" spans="11:37" ht="15.75" customHeight="1">
      <c r="K826" s="4"/>
      <c r="AJ826" s="3"/>
      <c r="AK826" s="4"/>
    </row>
    <row r="827" spans="11:37" ht="15.75" customHeight="1">
      <c r="K827" s="4"/>
      <c r="AJ827" s="3"/>
      <c r="AK827" s="4"/>
    </row>
    <row r="828" spans="11:37" ht="15.75" customHeight="1">
      <c r="K828" s="4"/>
      <c r="AJ828" s="3"/>
      <c r="AK828" s="4"/>
    </row>
    <row r="829" spans="11:37" ht="15.75" customHeight="1">
      <c r="K829" s="4"/>
      <c r="AJ829" s="3"/>
      <c r="AK829" s="4"/>
    </row>
    <row r="830" spans="11:37" ht="15.75" customHeight="1">
      <c r="K830" s="4"/>
      <c r="AJ830" s="3"/>
      <c r="AK830" s="4"/>
    </row>
    <row r="831" spans="11:37" ht="15.75" customHeight="1">
      <c r="K831" s="4"/>
      <c r="AJ831" s="3"/>
      <c r="AK831" s="4"/>
    </row>
    <row r="832" spans="11:37" ht="15.75" customHeight="1">
      <c r="K832" s="4"/>
      <c r="AJ832" s="3"/>
      <c r="AK832" s="4"/>
    </row>
    <row r="833" spans="11:37" ht="15.75" customHeight="1">
      <c r="K833" s="4"/>
      <c r="AJ833" s="3"/>
      <c r="AK833" s="4"/>
    </row>
    <row r="834" spans="11:37" ht="15.75" customHeight="1">
      <c r="K834" s="4"/>
      <c r="AJ834" s="3"/>
      <c r="AK834" s="4"/>
    </row>
    <row r="835" spans="11:37" ht="15.75" customHeight="1">
      <c r="K835" s="4"/>
      <c r="AJ835" s="3"/>
      <c r="AK835" s="4"/>
    </row>
    <row r="836" spans="11:37" ht="15.75" customHeight="1">
      <c r="K836" s="4"/>
      <c r="AJ836" s="3"/>
      <c r="AK836" s="4"/>
    </row>
    <row r="837" spans="11:37" ht="15.75" customHeight="1">
      <c r="K837" s="4"/>
      <c r="AJ837" s="3"/>
      <c r="AK837" s="4"/>
    </row>
    <row r="838" spans="11:37" ht="15.75" customHeight="1">
      <c r="K838" s="4"/>
      <c r="AJ838" s="3"/>
      <c r="AK838" s="4"/>
    </row>
    <row r="839" spans="11:37" ht="15.75" customHeight="1">
      <c r="K839" s="4"/>
      <c r="AJ839" s="3"/>
      <c r="AK839" s="4"/>
    </row>
    <row r="840" spans="11:37" ht="15.75" customHeight="1">
      <c r="K840" s="4"/>
      <c r="AJ840" s="3"/>
      <c r="AK840" s="4"/>
    </row>
    <row r="841" spans="11:37" ht="15.75" customHeight="1">
      <c r="K841" s="4"/>
      <c r="AJ841" s="3"/>
      <c r="AK841" s="4"/>
    </row>
    <row r="842" spans="11:37" ht="15.75" customHeight="1">
      <c r="K842" s="4"/>
      <c r="AJ842" s="3"/>
      <c r="AK842" s="4"/>
    </row>
    <row r="843" spans="11:37" ht="15.75" customHeight="1">
      <c r="K843" s="4"/>
      <c r="AJ843" s="3"/>
      <c r="AK843" s="4"/>
    </row>
    <row r="844" spans="11:37" ht="15.75" customHeight="1">
      <c r="K844" s="4"/>
      <c r="AJ844" s="3"/>
      <c r="AK844" s="4"/>
    </row>
    <row r="845" spans="11:37" ht="15.75" customHeight="1">
      <c r="K845" s="4"/>
      <c r="AJ845" s="3"/>
      <c r="AK845" s="4"/>
    </row>
    <row r="846" spans="11:37" ht="15.75" customHeight="1">
      <c r="K846" s="4"/>
      <c r="AJ846" s="3"/>
      <c r="AK846" s="4"/>
    </row>
    <row r="847" spans="11:37" ht="15.75" customHeight="1">
      <c r="K847" s="4"/>
      <c r="AJ847" s="3"/>
      <c r="AK847" s="4"/>
    </row>
    <row r="848" spans="11:37" ht="15.75" customHeight="1">
      <c r="K848" s="4"/>
      <c r="AJ848" s="3"/>
      <c r="AK848" s="4"/>
    </row>
    <row r="849" spans="11:37" ht="15.75" customHeight="1">
      <c r="K849" s="4"/>
      <c r="AJ849" s="3"/>
      <c r="AK849" s="4"/>
    </row>
    <row r="850" spans="11:37" ht="15.75" customHeight="1">
      <c r="K850" s="4"/>
      <c r="AJ850" s="3"/>
      <c r="AK850" s="4"/>
    </row>
    <row r="851" spans="11:37" ht="15.75" customHeight="1">
      <c r="K851" s="4"/>
      <c r="AJ851" s="3"/>
      <c r="AK851" s="4"/>
    </row>
    <row r="852" spans="11:37" ht="15.75" customHeight="1">
      <c r="K852" s="4"/>
      <c r="AJ852" s="3"/>
      <c r="AK852" s="4"/>
    </row>
    <row r="853" spans="11:37" ht="15.75" customHeight="1">
      <c r="K853" s="4"/>
      <c r="AJ853" s="3"/>
      <c r="AK853" s="4"/>
    </row>
    <row r="854" spans="11:37" ht="15.75" customHeight="1">
      <c r="K854" s="4"/>
      <c r="AJ854" s="3"/>
      <c r="AK854" s="4"/>
    </row>
    <row r="855" spans="11:37" ht="15.75" customHeight="1">
      <c r="K855" s="4"/>
      <c r="AJ855" s="3"/>
      <c r="AK855" s="4"/>
    </row>
    <row r="856" spans="11:37" ht="15.75" customHeight="1">
      <c r="K856" s="4"/>
      <c r="AJ856" s="3"/>
      <c r="AK856" s="4"/>
    </row>
    <row r="857" spans="11:37" ht="15.75" customHeight="1">
      <c r="K857" s="4"/>
      <c r="AJ857" s="3"/>
      <c r="AK857" s="4"/>
    </row>
    <row r="858" spans="11:37" ht="15.75" customHeight="1">
      <c r="K858" s="4"/>
      <c r="AJ858" s="3"/>
      <c r="AK858" s="4"/>
    </row>
    <row r="859" spans="11:37" ht="15.75" customHeight="1">
      <c r="K859" s="4"/>
      <c r="AJ859" s="3"/>
      <c r="AK859" s="4"/>
    </row>
    <row r="860" spans="11:37" ht="15.75" customHeight="1">
      <c r="K860" s="4"/>
      <c r="AJ860" s="3"/>
      <c r="AK860" s="4"/>
    </row>
    <row r="861" spans="11:37" ht="15.75" customHeight="1">
      <c r="K861" s="4"/>
      <c r="AJ861" s="3"/>
      <c r="AK861" s="4"/>
    </row>
    <row r="862" spans="11:37" ht="15.75" customHeight="1">
      <c r="K862" s="4"/>
      <c r="AJ862" s="3"/>
      <c r="AK862" s="4"/>
    </row>
    <row r="863" spans="11:37" ht="15.75" customHeight="1">
      <c r="K863" s="4"/>
      <c r="AJ863" s="3"/>
      <c r="AK863" s="4"/>
    </row>
    <row r="864" spans="11:37" ht="15.75" customHeight="1">
      <c r="K864" s="4"/>
      <c r="AJ864" s="3"/>
      <c r="AK864" s="4"/>
    </row>
    <row r="865" spans="11:37" ht="15.75" customHeight="1">
      <c r="K865" s="4"/>
      <c r="AJ865" s="3"/>
      <c r="AK865" s="4"/>
    </row>
    <row r="866" spans="11:37" ht="15.75" customHeight="1">
      <c r="K866" s="4"/>
      <c r="AJ866" s="3"/>
      <c r="AK866" s="4"/>
    </row>
    <row r="867" spans="11:37" ht="15.75" customHeight="1">
      <c r="K867" s="4"/>
      <c r="AJ867" s="3"/>
      <c r="AK867" s="4"/>
    </row>
    <row r="868" spans="11:37" ht="15.75" customHeight="1">
      <c r="K868" s="4"/>
      <c r="AJ868" s="3"/>
      <c r="AK868" s="4"/>
    </row>
    <row r="869" spans="11:37" ht="15.75" customHeight="1">
      <c r="K869" s="4"/>
      <c r="AJ869" s="3"/>
      <c r="AK869" s="4"/>
    </row>
    <row r="870" spans="11:37" ht="15.75" customHeight="1">
      <c r="K870" s="4"/>
      <c r="AJ870" s="3"/>
      <c r="AK870" s="4"/>
    </row>
    <row r="871" spans="11:37" ht="15.75" customHeight="1">
      <c r="K871" s="4"/>
      <c r="AJ871" s="3"/>
      <c r="AK871" s="4"/>
    </row>
    <row r="872" spans="11:37" ht="15.75" customHeight="1">
      <c r="K872" s="4"/>
      <c r="AJ872" s="3"/>
      <c r="AK872" s="4"/>
    </row>
    <row r="873" spans="11:37" ht="15.75" customHeight="1">
      <c r="K873" s="4"/>
      <c r="AJ873" s="3"/>
      <c r="AK873" s="4"/>
    </row>
    <row r="874" spans="11:37" ht="15.75" customHeight="1">
      <c r="K874" s="4"/>
      <c r="AJ874" s="3"/>
      <c r="AK874" s="4"/>
    </row>
    <row r="875" spans="11:37" ht="15.75" customHeight="1">
      <c r="K875" s="4"/>
      <c r="AJ875" s="3"/>
      <c r="AK875" s="4"/>
    </row>
    <row r="876" spans="11:37" ht="15.75" customHeight="1">
      <c r="K876" s="4"/>
      <c r="AJ876" s="3"/>
      <c r="AK876" s="4"/>
    </row>
    <row r="877" spans="11:37" ht="15.75" customHeight="1">
      <c r="K877" s="4"/>
      <c r="AJ877" s="3"/>
      <c r="AK877" s="4"/>
    </row>
    <row r="878" spans="11:37" ht="15.75" customHeight="1">
      <c r="K878" s="4"/>
      <c r="AJ878" s="3"/>
      <c r="AK878" s="4"/>
    </row>
    <row r="879" spans="11:37" ht="15.75" customHeight="1">
      <c r="K879" s="4"/>
      <c r="AJ879" s="3"/>
      <c r="AK879" s="4"/>
    </row>
    <row r="880" spans="11:37" ht="15.75" customHeight="1">
      <c r="K880" s="4"/>
      <c r="AJ880" s="3"/>
      <c r="AK880" s="4"/>
    </row>
    <row r="881" spans="11:37" ht="15.75" customHeight="1">
      <c r="K881" s="4"/>
      <c r="AJ881" s="3"/>
      <c r="AK881" s="4"/>
    </row>
    <row r="882" spans="11:37" ht="15.75" customHeight="1">
      <c r="K882" s="4"/>
      <c r="AJ882" s="3"/>
      <c r="AK882" s="4"/>
    </row>
    <row r="883" spans="11:37" ht="15.75" customHeight="1">
      <c r="K883" s="4"/>
      <c r="AJ883" s="3"/>
      <c r="AK883" s="4"/>
    </row>
    <row r="884" spans="11:37" ht="15.75" customHeight="1">
      <c r="K884" s="4"/>
      <c r="AJ884" s="3"/>
      <c r="AK884" s="4"/>
    </row>
    <row r="885" spans="11:37" ht="15.75" customHeight="1">
      <c r="K885" s="4"/>
      <c r="AJ885" s="3"/>
      <c r="AK885" s="4"/>
    </row>
    <row r="886" spans="11:37" ht="15.75" customHeight="1">
      <c r="K886" s="4"/>
      <c r="AJ886" s="3"/>
      <c r="AK886" s="4"/>
    </row>
    <row r="887" spans="11:37" ht="15.75" customHeight="1">
      <c r="K887" s="4"/>
      <c r="AJ887" s="3"/>
      <c r="AK887" s="4"/>
    </row>
    <row r="888" spans="11:37" ht="15.75" customHeight="1">
      <c r="K888" s="4"/>
      <c r="AJ888" s="3"/>
      <c r="AK888" s="4"/>
    </row>
    <row r="889" spans="11:37" ht="15.75" customHeight="1">
      <c r="K889" s="4"/>
      <c r="AJ889" s="3"/>
      <c r="AK889" s="4"/>
    </row>
    <row r="890" spans="11:37" ht="15.75" customHeight="1">
      <c r="K890" s="4"/>
      <c r="AJ890" s="3"/>
      <c r="AK890" s="4"/>
    </row>
    <row r="891" spans="11:37" ht="15.75" customHeight="1">
      <c r="K891" s="4"/>
      <c r="AJ891" s="3"/>
      <c r="AK891" s="4"/>
    </row>
    <row r="892" spans="11:37" ht="15.75" customHeight="1">
      <c r="K892" s="4"/>
      <c r="AJ892" s="3"/>
      <c r="AK892" s="4"/>
    </row>
    <row r="893" spans="11:37" ht="15.75" customHeight="1">
      <c r="K893" s="4"/>
      <c r="AJ893" s="3"/>
      <c r="AK893" s="4"/>
    </row>
    <row r="894" spans="11:37" ht="15.75" customHeight="1">
      <c r="K894" s="4"/>
      <c r="AJ894" s="3"/>
      <c r="AK894" s="4"/>
    </row>
    <row r="895" spans="11:37" ht="15.75" customHeight="1">
      <c r="K895" s="4"/>
      <c r="AJ895" s="3"/>
      <c r="AK895" s="4"/>
    </row>
    <row r="896" spans="11:37" ht="15.75" customHeight="1">
      <c r="K896" s="4"/>
      <c r="AJ896" s="3"/>
      <c r="AK896" s="4"/>
    </row>
    <row r="897" spans="11:37" ht="15.75" customHeight="1">
      <c r="K897" s="4"/>
      <c r="AJ897" s="3"/>
      <c r="AK897" s="4"/>
    </row>
    <row r="898" spans="11:37" ht="15.75" customHeight="1">
      <c r="K898" s="4"/>
      <c r="AJ898" s="3"/>
      <c r="AK898" s="4"/>
    </row>
    <row r="899" spans="11:37" ht="15.75" customHeight="1">
      <c r="K899" s="4"/>
      <c r="AJ899" s="3"/>
      <c r="AK899" s="4"/>
    </row>
    <row r="900" spans="11:37" ht="15.75" customHeight="1">
      <c r="K900" s="4"/>
      <c r="AJ900" s="3"/>
      <c r="AK900" s="4"/>
    </row>
    <row r="901" spans="11:37" ht="15.75" customHeight="1">
      <c r="K901" s="4"/>
      <c r="AJ901" s="3"/>
      <c r="AK901" s="4"/>
    </row>
    <row r="902" spans="11:37" ht="15.75" customHeight="1">
      <c r="K902" s="4"/>
      <c r="AJ902" s="3"/>
      <c r="AK902" s="4"/>
    </row>
    <row r="903" spans="11:37" ht="15.75" customHeight="1">
      <c r="K903" s="4"/>
      <c r="AJ903" s="3"/>
      <c r="AK903" s="4"/>
    </row>
    <row r="904" spans="11:37" ht="15.75" customHeight="1">
      <c r="K904" s="4"/>
      <c r="AJ904" s="3"/>
      <c r="AK904" s="4"/>
    </row>
    <row r="905" spans="11:37" ht="15.75" customHeight="1">
      <c r="K905" s="4"/>
      <c r="AJ905" s="3"/>
      <c r="AK905" s="4"/>
    </row>
    <row r="906" spans="11:37" ht="15.75" customHeight="1">
      <c r="K906" s="4"/>
      <c r="AJ906" s="3"/>
      <c r="AK906" s="4"/>
    </row>
    <row r="907" spans="11:37" ht="15.75" customHeight="1">
      <c r="K907" s="4"/>
      <c r="AJ907" s="3"/>
      <c r="AK907" s="4"/>
    </row>
    <row r="908" spans="11:37" ht="15.75" customHeight="1">
      <c r="K908" s="4"/>
      <c r="AJ908" s="3"/>
      <c r="AK908" s="4"/>
    </row>
    <row r="909" spans="11:37" ht="15.75" customHeight="1">
      <c r="K909" s="4"/>
      <c r="AJ909" s="3"/>
      <c r="AK909" s="4"/>
    </row>
    <row r="910" spans="11:37" ht="15.75" customHeight="1">
      <c r="K910" s="4"/>
      <c r="AJ910" s="3"/>
      <c r="AK910" s="4"/>
    </row>
    <row r="911" spans="11:37" ht="15.75" customHeight="1">
      <c r="K911" s="4"/>
      <c r="AJ911" s="3"/>
      <c r="AK911" s="4"/>
    </row>
    <row r="912" spans="11:37" ht="15.75" customHeight="1">
      <c r="K912" s="4"/>
      <c r="AJ912" s="3"/>
      <c r="AK912" s="4"/>
    </row>
    <row r="913" spans="11:37" ht="15.75" customHeight="1">
      <c r="K913" s="4"/>
      <c r="AJ913" s="3"/>
      <c r="AK913" s="4"/>
    </row>
    <row r="914" spans="11:37" ht="15.75" customHeight="1">
      <c r="K914" s="4"/>
      <c r="AJ914" s="3"/>
      <c r="AK914" s="4"/>
    </row>
    <row r="915" spans="11:37" ht="15.75" customHeight="1">
      <c r="K915" s="4"/>
      <c r="AJ915" s="3"/>
      <c r="AK915" s="4"/>
    </row>
    <row r="916" spans="11:37" ht="15.75" customHeight="1">
      <c r="K916" s="4"/>
      <c r="AJ916" s="3"/>
      <c r="AK916" s="4"/>
    </row>
    <row r="917" spans="11:37" ht="15.75" customHeight="1">
      <c r="K917" s="4"/>
      <c r="AJ917" s="3"/>
      <c r="AK917" s="4"/>
    </row>
    <row r="918" spans="11:37" ht="15.75" customHeight="1">
      <c r="K918" s="4"/>
      <c r="AJ918" s="3"/>
      <c r="AK918" s="4"/>
    </row>
    <row r="919" spans="11:37" ht="15.75" customHeight="1">
      <c r="K919" s="4"/>
      <c r="AJ919" s="3"/>
      <c r="AK919" s="4"/>
    </row>
    <row r="920" spans="11:37" ht="15.75" customHeight="1">
      <c r="K920" s="4"/>
      <c r="AJ920" s="3"/>
      <c r="AK920" s="4"/>
    </row>
    <row r="921" spans="11:37" ht="15.75" customHeight="1">
      <c r="K921" s="4"/>
      <c r="AJ921" s="3"/>
      <c r="AK921" s="4"/>
    </row>
    <row r="922" spans="11:37" ht="15.75" customHeight="1">
      <c r="K922" s="4"/>
      <c r="AJ922" s="3"/>
      <c r="AK922" s="4"/>
    </row>
    <row r="923" spans="11:37" ht="15.75" customHeight="1">
      <c r="K923" s="4"/>
      <c r="AJ923" s="3"/>
      <c r="AK923" s="4"/>
    </row>
    <row r="924" spans="11:37" ht="15.75" customHeight="1">
      <c r="K924" s="4"/>
      <c r="AJ924" s="3"/>
      <c r="AK924" s="4"/>
    </row>
    <row r="925" spans="11:37" ht="15.75" customHeight="1">
      <c r="K925" s="4"/>
      <c r="AJ925" s="3"/>
      <c r="AK925" s="4"/>
    </row>
    <row r="926" spans="11:37" ht="15.75" customHeight="1">
      <c r="K926" s="4"/>
      <c r="AJ926" s="3"/>
      <c r="AK926" s="4"/>
    </row>
    <row r="927" spans="11:37" ht="15.75" customHeight="1">
      <c r="K927" s="4"/>
      <c r="AJ927" s="3"/>
      <c r="AK927" s="4"/>
    </row>
    <row r="928" spans="11:37" ht="15.75" customHeight="1">
      <c r="K928" s="4"/>
      <c r="AJ928" s="3"/>
      <c r="AK928" s="4"/>
    </row>
    <row r="929" spans="11:37" ht="15.75" customHeight="1">
      <c r="K929" s="4"/>
      <c r="AJ929" s="3"/>
      <c r="AK929" s="4"/>
    </row>
    <row r="930" spans="11:37" ht="15.75" customHeight="1">
      <c r="K930" s="4"/>
      <c r="AJ930" s="3"/>
      <c r="AK930" s="4"/>
    </row>
    <row r="931" spans="11:37" ht="15.75" customHeight="1">
      <c r="K931" s="4"/>
      <c r="AJ931" s="3"/>
      <c r="AK931" s="4"/>
    </row>
    <row r="932" spans="11:37" ht="15.75" customHeight="1">
      <c r="K932" s="4"/>
      <c r="AJ932" s="3"/>
      <c r="AK932" s="4"/>
    </row>
    <row r="933" spans="11:37" ht="15.75" customHeight="1">
      <c r="K933" s="4"/>
      <c r="AJ933" s="3"/>
      <c r="AK933" s="4"/>
    </row>
    <row r="934" spans="11:37" ht="15.75" customHeight="1">
      <c r="K934" s="4"/>
      <c r="AJ934" s="3"/>
      <c r="AK934" s="4"/>
    </row>
    <row r="935" spans="11:37" ht="15.75" customHeight="1">
      <c r="K935" s="4"/>
      <c r="AJ935" s="3"/>
      <c r="AK935" s="4"/>
    </row>
    <row r="936" spans="11:37" ht="15.75" customHeight="1">
      <c r="K936" s="4"/>
      <c r="AJ936" s="3"/>
      <c r="AK936" s="4"/>
    </row>
    <row r="937" spans="11:37" ht="15.75" customHeight="1">
      <c r="K937" s="4"/>
      <c r="AJ937" s="3"/>
      <c r="AK937" s="4"/>
    </row>
    <row r="938" spans="11:37" ht="15.75" customHeight="1">
      <c r="K938" s="4"/>
      <c r="AJ938" s="3"/>
      <c r="AK938" s="4"/>
    </row>
    <row r="939" spans="11:37" ht="15.75" customHeight="1">
      <c r="K939" s="4"/>
      <c r="AJ939" s="3"/>
      <c r="AK939" s="4"/>
    </row>
    <row r="940" spans="11:37" ht="15.75" customHeight="1">
      <c r="K940" s="4"/>
      <c r="AJ940" s="3"/>
      <c r="AK940" s="4"/>
    </row>
    <row r="941" spans="11:37" ht="15.75" customHeight="1">
      <c r="K941" s="4"/>
      <c r="AJ941" s="3"/>
      <c r="AK941" s="4"/>
    </row>
    <row r="942" spans="11:37" ht="15.75" customHeight="1">
      <c r="K942" s="4"/>
      <c r="AJ942" s="3"/>
      <c r="AK942" s="4"/>
    </row>
    <row r="943" spans="11:37" ht="15.75" customHeight="1">
      <c r="K943" s="4"/>
      <c r="AJ943" s="3"/>
      <c r="AK943" s="4"/>
    </row>
    <row r="944" spans="11:37" ht="15.75" customHeight="1">
      <c r="K944" s="4"/>
      <c r="AJ944" s="3"/>
      <c r="AK944" s="4"/>
    </row>
    <row r="945" spans="11:37" ht="15.75" customHeight="1">
      <c r="K945" s="4"/>
      <c r="AJ945" s="3"/>
      <c r="AK945" s="4"/>
    </row>
    <row r="946" spans="11:37" ht="15.75" customHeight="1">
      <c r="K946" s="4"/>
      <c r="AJ946" s="3"/>
      <c r="AK946" s="4"/>
    </row>
    <row r="947" spans="11:37" ht="15.75" customHeight="1">
      <c r="K947" s="4"/>
      <c r="AJ947" s="3"/>
      <c r="AK947" s="4"/>
    </row>
    <row r="948" spans="11:37" ht="15.75" customHeight="1">
      <c r="K948" s="4"/>
      <c r="AJ948" s="3"/>
      <c r="AK948" s="4"/>
    </row>
    <row r="949" spans="11:37" ht="15.75" customHeight="1">
      <c r="K949" s="4"/>
      <c r="AJ949" s="3"/>
      <c r="AK949" s="4"/>
    </row>
    <row r="950" spans="11:37" ht="15.75" customHeight="1">
      <c r="K950" s="4"/>
      <c r="AJ950" s="3"/>
      <c r="AK950" s="4"/>
    </row>
    <row r="951" spans="11:37" ht="15.75" customHeight="1">
      <c r="K951" s="4"/>
      <c r="AJ951" s="3"/>
      <c r="AK951" s="4"/>
    </row>
    <row r="952" spans="11:37" ht="15.75" customHeight="1">
      <c r="K952" s="4"/>
      <c r="AJ952" s="3"/>
      <c r="AK952" s="4"/>
    </row>
    <row r="953" spans="11:37" ht="15.75" customHeight="1">
      <c r="K953" s="4"/>
      <c r="AJ953" s="3"/>
      <c r="AK953" s="4"/>
    </row>
    <row r="954" spans="11:37" ht="15.75" customHeight="1">
      <c r="K954" s="4"/>
      <c r="AJ954" s="3"/>
      <c r="AK954" s="4"/>
    </row>
    <row r="955" spans="11:37" ht="15.75" customHeight="1">
      <c r="K955" s="4"/>
      <c r="AJ955" s="3"/>
      <c r="AK955" s="4"/>
    </row>
    <row r="956" spans="11:37" ht="15.75" customHeight="1">
      <c r="K956" s="4"/>
      <c r="AJ956" s="3"/>
      <c r="AK956" s="4"/>
    </row>
    <row r="957" spans="11:37" ht="15.75" customHeight="1">
      <c r="K957" s="4"/>
      <c r="AJ957" s="3"/>
      <c r="AK957" s="4"/>
    </row>
    <row r="958" spans="11:37" ht="15.75" customHeight="1">
      <c r="K958" s="4"/>
      <c r="AJ958" s="3"/>
      <c r="AK958" s="4"/>
    </row>
    <row r="959" spans="11:37" ht="15.75" customHeight="1">
      <c r="K959" s="4"/>
      <c r="AJ959" s="3"/>
      <c r="AK959" s="4"/>
    </row>
    <row r="960" spans="11:37" ht="15.75" customHeight="1">
      <c r="K960" s="4"/>
      <c r="AJ960" s="3"/>
      <c r="AK960" s="4"/>
    </row>
    <row r="961" spans="11:37" ht="15.75" customHeight="1">
      <c r="K961" s="4"/>
      <c r="AJ961" s="3"/>
      <c r="AK961" s="4"/>
    </row>
    <row r="962" spans="11:37" ht="15.75" customHeight="1">
      <c r="K962" s="4"/>
      <c r="AJ962" s="3"/>
      <c r="AK962" s="4"/>
    </row>
    <row r="963" spans="11:37" ht="15.75" customHeight="1">
      <c r="K963" s="4"/>
      <c r="AJ963" s="3"/>
      <c r="AK963" s="4"/>
    </row>
    <row r="964" spans="11:37" ht="15.75" customHeight="1">
      <c r="K964" s="4"/>
      <c r="AJ964" s="3"/>
      <c r="AK964" s="4"/>
    </row>
    <row r="965" spans="11:37" ht="15.75" customHeight="1">
      <c r="K965" s="4"/>
      <c r="AJ965" s="3"/>
      <c r="AK965" s="4"/>
    </row>
    <row r="966" spans="11:37" ht="15.75" customHeight="1">
      <c r="K966" s="4"/>
      <c r="AJ966" s="3"/>
      <c r="AK966" s="4"/>
    </row>
    <row r="967" spans="11:37" ht="15.75" customHeight="1">
      <c r="K967" s="4"/>
      <c r="AJ967" s="3"/>
      <c r="AK967" s="4"/>
    </row>
    <row r="968" spans="11:37" ht="15.75" customHeight="1">
      <c r="K968" s="4"/>
      <c r="AJ968" s="3"/>
      <c r="AK968" s="4"/>
    </row>
    <row r="969" spans="11:37" ht="15.75" customHeight="1">
      <c r="K969" s="4"/>
      <c r="AJ969" s="3"/>
      <c r="AK969" s="4"/>
    </row>
    <row r="970" spans="11:37" ht="15.75" customHeight="1">
      <c r="K970" s="4"/>
      <c r="AJ970" s="3"/>
      <c r="AK970" s="4"/>
    </row>
    <row r="971" spans="11:37" ht="15.75" customHeight="1">
      <c r="K971" s="4"/>
      <c r="AJ971" s="3"/>
      <c r="AK971" s="4"/>
    </row>
    <row r="972" spans="11:37" ht="15.75" customHeight="1">
      <c r="K972" s="4"/>
      <c r="AJ972" s="3"/>
      <c r="AK972" s="4"/>
    </row>
    <row r="973" spans="11:37" ht="15.75" customHeight="1">
      <c r="K973" s="4"/>
      <c r="AJ973" s="3"/>
      <c r="AK973" s="4"/>
    </row>
    <row r="974" spans="11:37" ht="15.75" customHeight="1">
      <c r="K974" s="4"/>
      <c r="AJ974" s="3"/>
      <c r="AK974" s="4"/>
    </row>
    <row r="975" spans="11:37" ht="15.75" customHeight="1">
      <c r="K975" s="4"/>
      <c r="AJ975" s="3"/>
      <c r="AK975" s="4"/>
    </row>
    <row r="976" spans="11:37" ht="15.75" customHeight="1">
      <c r="K976" s="4"/>
      <c r="AJ976" s="3"/>
      <c r="AK976" s="4"/>
    </row>
    <row r="977" spans="11:37" ht="15.75" customHeight="1">
      <c r="K977" s="4"/>
      <c r="AJ977" s="3"/>
      <c r="AK977" s="4"/>
    </row>
    <row r="978" spans="11:37" ht="15.75" customHeight="1">
      <c r="K978" s="4"/>
      <c r="AJ978" s="3"/>
      <c r="AK978" s="4"/>
    </row>
    <row r="979" spans="11:37" ht="15.75" customHeight="1">
      <c r="K979" s="4"/>
      <c r="AJ979" s="3"/>
      <c r="AK979" s="4"/>
    </row>
    <row r="980" spans="11:37" ht="15.75" customHeight="1">
      <c r="K980" s="4"/>
      <c r="AJ980" s="3"/>
      <c r="AK980" s="4"/>
    </row>
    <row r="981" spans="11:37" ht="15.75" customHeight="1">
      <c r="K981" s="4"/>
      <c r="AJ981" s="3"/>
      <c r="AK981" s="4"/>
    </row>
    <row r="982" spans="11:37" ht="15.75" customHeight="1">
      <c r="K982" s="4"/>
      <c r="AJ982" s="3"/>
      <c r="AK982" s="4"/>
    </row>
    <row r="983" spans="11:37" ht="15.75" customHeight="1">
      <c r="K983" s="4"/>
      <c r="AJ983" s="3"/>
      <c r="AK983" s="4"/>
    </row>
    <row r="984" spans="11:37" ht="15.75" customHeight="1">
      <c r="K984" s="4"/>
      <c r="AJ984" s="3"/>
      <c r="AK984" s="4"/>
    </row>
    <row r="985" spans="11:37" ht="15.75" customHeight="1">
      <c r="K985" s="4"/>
      <c r="AJ985" s="3"/>
      <c r="AK985" s="4"/>
    </row>
    <row r="986" spans="11:37" ht="15.75" customHeight="1">
      <c r="K986" s="4"/>
      <c r="AJ986" s="3"/>
      <c r="AK986" s="4"/>
    </row>
    <row r="987" spans="11:37" ht="15.75" customHeight="1">
      <c r="K987" s="4"/>
      <c r="AJ987" s="3"/>
      <c r="AK987" s="4"/>
    </row>
    <row r="988" spans="11:37" ht="15.75" customHeight="1">
      <c r="K988" s="4"/>
      <c r="AJ988" s="3"/>
      <c r="AK988" s="4"/>
    </row>
    <row r="989" spans="11:37" ht="15.75" customHeight="1">
      <c r="K989" s="4"/>
      <c r="AJ989" s="3"/>
      <c r="AK989" s="4"/>
    </row>
    <row r="990" spans="11:37" ht="15.75" customHeight="1">
      <c r="K990" s="4"/>
      <c r="AJ990" s="3"/>
      <c r="AK990" s="4"/>
    </row>
    <row r="991" spans="11:37" ht="15.75" customHeight="1">
      <c r="K991" s="4"/>
      <c r="AJ991" s="3"/>
      <c r="AK991" s="4"/>
    </row>
    <row r="992" spans="11:37" ht="15.75" customHeight="1">
      <c r="K992" s="4"/>
      <c r="AJ992" s="3"/>
      <c r="AK992" s="4"/>
    </row>
    <row r="993" spans="11:37" ht="15.75" customHeight="1">
      <c r="K993" s="4"/>
      <c r="AJ993" s="3"/>
      <c r="AK993" s="4"/>
    </row>
    <row r="994" spans="11:37" ht="15.75" customHeight="1">
      <c r="K994" s="4"/>
      <c r="AJ994" s="3"/>
      <c r="AK994" s="4"/>
    </row>
    <row r="995" spans="11:37" ht="15.75" customHeight="1">
      <c r="K995" s="4"/>
      <c r="AJ995" s="3"/>
      <c r="AK995" s="4"/>
    </row>
    <row r="996" spans="11:37" ht="15.75" customHeight="1">
      <c r="K996" s="4"/>
      <c r="AJ996" s="3"/>
      <c r="AK996" s="4"/>
    </row>
    <row r="997" spans="11:37" ht="15.75" customHeight="1">
      <c r="K997" s="4"/>
      <c r="AJ997" s="3"/>
      <c r="AK997" s="4"/>
    </row>
    <row r="998" spans="11:37" ht="15.75" customHeight="1">
      <c r="K998" s="4"/>
      <c r="AJ998" s="3"/>
      <c r="AK998" s="4"/>
    </row>
    <row r="999" spans="11:37" ht="15.75" customHeight="1">
      <c r="K999" s="4"/>
      <c r="AJ999" s="3"/>
      <c r="AK999" s="4"/>
    </row>
  </sheetData>
  <mergeCells count="177">
    <mergeCell ref="E24:F24"/>
    <mergeCell ref="E25:F25"/>
    <mergeCell ref="E27:F27"/>
    <mergeCell ref="H27:I27"/>
    <mergeCell ref="E28:F28"/>
    <mergeCell ref="H28:I28"/>
    <mergeCell ref="H29:I29"/>
    <mergeCell ref="H30:I30"/>
    <mergeCell ref="N3:Q3"/>
    <mergeCell ref="N9:O9"/>
    <mergeCell ref="N10:O10"/>
    <mergeCell ref="N1:Q1"/>
    <mergeCell ref="N2:Q2"/>
    <mergeCell ref="C3:M3"/>
    <mergeCell ref="C4:M4"/>
    <mergeCell ref="C5:M5"/>
    <mergeCell ref="F6:I6"/>
    <mergeCell ref="B7:O7"/>
    <mergeCell ref="E16:F16"/>
    <mergeCell ref="E17:F17"/>
    <mergeCell ref="E18:F18"/>
    <mergeCell ref="H18:I18"/>
    <mergeCell ref="B14:C15"/>
    <mergeCell ref="E14:F15"/>
    <mergeCell ref="H14:I15"/>
    <mergeCell ref="K14:L15"/>
    <mergeCell ref="B16:C16"/>
    <mergeCell ref="H16:I16"/>
    <mergeCell ref="H17:I17"/>
    <mergeCell ref="B17:C17"/>
    <mergeCell ref="B18:C18"/>
    <mergeCell ref="B21:C21"/>
    <mergeCell ref="E21:F21"/>
    <mergeCell ref="H21:I21"/>
    <mergeCell ref="E22:F22"/>
    <mergeCell ref="H22:I22"/>
    <mergeCell ref="B22:C22"/>
    <mergeCell ref="B23:C23"/>
    <mergeCell ref="E23:F23"/>
    <mergeCell ref="H23:I23"/>
    <mergeCell ref="B24:C24"/>
    <mergeCell ref="H24:I24"/>
    <mergeCell ref="H25:I25"/>
    <mergeCell ref="E33:F33"/>
    <mergeCell ref="K34:L34"/>
    <mergeCell ref="E34:F34"/>
    <mergeCell ref="N44:N45"/>
    <mergeCell ref="B53:O53"/>
    <mergeCell ref="B55:O55"/>
    <mergeCell ref="B37:C37"/>
    <mergeCell ref="C41:H41"/>
    <mergeCell ref="I41:J41"/>
    <mergeCell ref="C44:H45"/>
    <mergeCell ref="I44:J45"/>
    <mergeCell ref="L44:L45"/>
    <mergeCell ref="M44:M45"/>
    <mergeCell ref="M46:M47"/>
    <mergeCell ref="N46:N47"/>
    <mergeCell ref="M48:M49"/>
    <mergeCell ref="N48:N49"/>
    <mergeCell ref="B42:B43"/>
    <mergeCell ref="C42:H43"/>
    <mergeCell ref="I42:J43"/>
    <mergeCell ref="L42:L43"/>
    <mergeCell ref="B66:O66"/>
    <mergeCell ref="C65:E65"/>
    <mergeCell ref="B60:O60"/>
    <mergeCell ref="G61:I61"/>
    <mergeCell ref="J61:L61"/>
    <mergeCell ref="M61:O61"/>
    <mergeCell ref="C61:E61"/>
    <mergeCell ref="C62:E62"/>
    <mergeCell ref="G62:I62"/>
    <mergeCell ref="J62:L62"/>
    <mergeCell ref="M62:O62"/>
    <mergeCell ref="B33:C33"/>
    <mergeCell ref="H33:I33"/>
    <mergeCell ref="H34:I34"/>
    <mergeCell ref="B34:C34"/>
    <mergeCell ref="B36:C36"/>
    <mergeCell ref="E36:F36"/>
    <mergeCell ref="H36:I36"/>
    <mergeCell ref="C63:E63"/>
    <mergeCell ref="G63:I63"/>
    <mergeCell ref="B25:C25"/>
    <mergeCell ref="B27:C27"/>
    <mergeCell ref="B28:C28"/>
    <mergeCell ref="B29:C29"/>
    <mergeCell ref="B30:C30"/>
    <mergeCell ref="E31:F31"/>
    <mergeCell ref="H31:I31"/>
    <mergeCell ref="B31:C31"/>
    <mergeCell ref="B32:C32"/>
    <mergeCell ref="E32:F32"/>
    <mergeCell ref="H32:I32"/>
    <mergeCell ref="E29:F29"/>
    <mergeCell ref="E30:F30"/>
    <mergeCell ref="C118:D118"/>
    <mergeCell ref="M42:M43"/>
    <mergeCell ref="N42:N43"/>
    <mergeCell ref="B44:B45"/>
    <mergeCell ref="B100:O100"/>
    <mergeCell ref="C101:D101"/>
    <mergeCell ref="G101:H101"/>
    <mergeCell ref="I101:J101"/>
    <mergeCell ref="K101:L101"/>
    <mergeCell ref="G102:H102"/>
    <mergeCell ref="I102:J102"/>
    <mergeCell ref="C102:D102"/>
    <mergeCell ref="C67:E67"/>
    <mergeCell ref="G67:I67"/>
    <mergeCell ref="J67:L67"/>
    <mergeCell ref="N67:O67"/>
    <mergeCell ref="B72:O72"/>
    <mergeCell ref="B99:O99"/>
    <mergeCell ref="J63:L63"/>
    <mergeCell ref="M63:O63"/>
    <mergeCell ref="B64:O64"/>
    <mergeCell ref="G65:I65"/>
    <mergeCell ref="J65:L65"/>
    <mergeCell ref="N65:O65"/>
    <mergeCell ref="C103:D103"/>
    <mergeCell ref="G103:H103"/>
    <mergeCell ref="I103:J103"/>
    <mergeCell ref="C104:D104"/>
    <mergeCell ref="I104:J104"/>
    <mergeCell ref="I105:J105"/>
    <mergeCell ref="G104:H104"/>
    <mergeCell ref="G105:H105"/>
    <mergeCell ref="G106:H106"/>
    <mergeCell ref="I106:J106"/>
    <mergeCell ref="G107:H107"/>
    <mergeCell ref="I107:J107"/>
    <mergeCell ref="I108:J108"/>
    <mergeCell ref="C105:D105"/>
    <mergeCell ref="C106:D106"/>
    <mergeCell ref="C107:D107"/>
    <mergeCell ref="C108:D108"/>
    <mergeCell ref="C109:D109"/>
    <mergeCell ref="C110:D110"/>
    <mergeCell ref="C111:D111"/>
    <mergeCell ref="G115:H115"/>
    <mergeCell ref="G116:H116"/>
    <mergeCell ref="G117:H117"/>
    <mergeCell ref="G118:H118"/>
    <mergeCell ref="G119:H119"/>
    <mergeCell ref="G120:H120"/>
    <mergeCell ref="G121:H121"/>
    <mergeCell ref="G108:H108"/>
    <mergeCell ref="G109:H109"/>
    <mergeCell ref="G110:H110"/>
    <mergeCell ref="G111:H111"/>
    <mergeCell ref="G112:H112"/>
    <mergeCell ref="G113:H113"/>
    <mergeCell ref="G114:H114"/>
    <mergeCell ref="C119:D119"/>
    <mergeCell ref="C120:D120"/>
    <mergeCell ref="C121:D121"/>
    <mergeCell ref="C112:D112"/>
    <mergeCell ref="C113:D113"/>
    <mergeCell ref="C114:D114"/>
    <mergeCell ref="C115:D115"/>
    <mergeCell ref="C116:D116"/>
    <mergeCell ref="C117:D117"/>
    <mergeCell ref="I116:J116"/>
    <mergeCell ref="I117:J117"/>
    <mergeCell ref="I118:J118"/>
    <mergeCell ref="I119:J119"/>
    <mergeCell ref="I120:J120"/>
    <mergeCell ref="I121:J121"/>
    <mergeCell ref="I109:J109"/>
    <mergeCell ref="I110:J110"/>
    <mergeCell ref="I111:J111"/>
    <mergeCell ref="I112:J112"/>
    <mergeCell ref="I113:J113"/>
    <mergeCell ref="I114:J114"/>
    <mergeCell ref="I115:J115"/>
  </mergeCells>
  <hyperlinks>
    <hyperlink ref="B128" r:id="rId1" xr:uid="{00000000-0004-0000-0000-000000000000}"/>
    <hyperlink ref="B129" r:id="rId2" xr:uid="{00000000-0004-0000-0000-000001000000}"/>
    <hyperlink ref="B95" r:id="rId3" xr:uid="{00000000-0004-0000-0000-000002000000}"/>
  </hyperlinks>
  <pageMargins left="0.23622047244094491" right="3.937007874015748E-2" top="0.19685039370078741" bottom="0.19685039370078741" header="0" footer="0"/>
  <pageSetup scale="7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2"/>
  <sheetViews>
    <sheetView tabSelected="1" topLeftCell="B38" workbookViewId="0">
      <selection activeCell="E48" sqref="E48"/>
    </sheetView>
  </sheetViews>
  <sheetFormatPr baseColWidth="10" defaultColWidth="14.5" defaultRowHeight="15" customHeight="1"/>
  <cols>
    <col min="1" max="1" width="4.33203125" customWidth="1"/>
    <col min="2" max="2" width="35.33203125" customWidth="1"/>
    <col min="3" max="3" width="27.1640625" customWidth="1"/>
    <col min="4" max="4" width="2.1640625" customWidth="1"/>
    <col min="5" max="5" width="15.6640625" customWidth="1"/>
    <col min="6" max="6" width="19.33203125" customWidth="1"/>
    <col min="7" max="7" width="2.6640625" customWidth="1"/>
    <col min="8" max="9" width="15.6640625" customWidth="1"/>
    <col min="10" max="10" width="2.6640625" customWidth="1"/>
    <col min="11" max="11" width="16.5" customWidth="1"/>
    <col min="12" max="12" width="15.6640625" customWidth="1"/>
    <col min="13" max="13" width="17.5" customWidth="1"/>
    <col min="14" max="14" width="16" customWidth="1"/>
    <col min="15" max="15" width="17.1640625" customWidth="1"/>
    <col min="16" max="16" width="7.1640625" customWidth="1"/>
    <col min="17" max="17" width="21" customWidth="1"/>
    <col min="18" max="18" width="20.5" customWidth="1"/>
    <col min="19" max="19" width="15.83203125" customWidth="1"/>
    <col min="20" max="21" width="11.5" customWidth="1"/>
    <col min="22" max="34" width="10.6640625" customWidth="1"/>
  </cols>
  <sheetData>
    <row r="1" spans="1:34">
      <c r="A1" s="4"/>
      <c r="B1" s="4"/>
      <c r="C1" s="4"/>
      <c r="D1" s="4"/>
      <c r="E1" s="4"/>
      <c r="F1" s="4"/>
      <c r="G1" s="4"/>
      <c r="H1" s="4"/>
      <c r="I1" s="4"/>
      <c r="J1" s="4"/>
      <c r="K1" s="4"/>
      <c r="L1" s="4"/>
      <c r="M1" s="4"/>
      <c r="N1" s="4"/>
      <c r="O1" s="4"/>
      <c r="P1" s="261" t="s">
        <v>76</v>
      </c>
      <c r="Q1" s="179"/>
      <c r="R1" s="179"/>
      <c r="S1" s="180"/>
      <c r="T1" s="4"/>
      <c r="U1" s="4"/>
      <c r="V1" s="4"/>
      <c r="W1" s="4"/>
      <c r="X1" s="4"/>
      <c r="Y1" s="4"/>
      <c r="Z1" s="4"/>
      <c r="AA1" s="4"/>
      <c r="AB1" s="4"/>
      <c r="AC1" s="4"/>
      <c r="AD1" s="4"/>
      <c r="AE1" s="4"/>
      <c r="AF1" s="4"/>
      <c r="AG1" s="4"/>
      <c r="AH1" s="4"/>
    </row>
    <row r="2" spans="1:34">
      <c r="A2" s="4"/>
      <c r="B2" s="4"/>
      <c r="C2" s="4"/>
      <c r="D2" s="4"/>
      <c r="E2" s="4"/>
      <c r="F2" s="4"/>
      <c r="G2" s="4"/>
      <c r="H2" s="4"/>
      <c r="I2" s="4"/>
      <c r="J2" s="4"/>
      <c r="K2" s="4"/>
      <c r="L2" s="4"/>
      <c r="M2" s="4"/>
      <c r="N2" s="4"/>
      <c r="O2" s="4"/>
      <c r="P2" s="261" t="s">
        <v>77</v>
      </c>
      <c r="Q2" s="179"/>
      <c r="R2" s="179"/>
      <c r="S2" s="180"/>
      <c r="T2" s="4"/>
      <c r="U2" s="4"/>
      <c r="V2" s="4"/>
      <c r="W2" s="4"/>
      <c r="X2" s="4"/>
      <c r="Y2" s="4"/>
      <c r="Z2" s="4"/>
      <c r="AA2" s="4"/>
      <c r="AB2" s="4"/>
      <c r="AC2" s="4"/>
      <c r="AD2" s="4"/>
      <c r="AE2" s="4"/>
      <c r="AF2" s="4"/>
      <c r="AG2" s="4"/>
      <c r="AH2" s="4"/>
    </row>
    <row r="3" spans="1:34" ht="21.75" customHeight="1">
      <c r="A3" s="12"/>
      <c r="B3" s="12"/>
      <c r="C3" s="279" t="s">
        <v>78</v>
      </c>
      <c r="D3" s="179"/>
      <c r="E3" s="179"/>
      <c r="F3" s="179"/>
      <c r="G3" s="179"/>
      <c r="H3" s="179"/>
      <c r="I3" s="179"/>
      <c r="J3" s="179"/>
      <c r="K3" s="179"/>
      <c r="L3" s="179"/>
      <c r="M3" s="179"/>
      <c r="N3" s="180"/>
      <c r="O3" s="12"/>
      <c r="P3" s="190"/>
      <c r="Q3" s="191"/>
      <c r="R3" s="191"/>
      <c r="S3" s="192"/>
      <c r="T3" s="4"/>
      <c r="U3" s="4"/>
      <c r="V3" s="4"/>
      <c r="W3" s="4"/>
      <c r="X3" s="4"/>
      <c r="Y3" s="4"/>
      <c r="Z3" s="4"/>
      <c r="AA3" s="4"/>
      <c r="AB3" s="4"/>
      <c r="AC3" s="4"/>
      <c r="AD3" s="4"/>
      <c r="AE3" s="4"/>
      <c r="AF3" s="4"/>
      <c r="AG3" s="4"/>
      <c r="AH3" s="4"/>
    </row>
    <row r="4" spans="1:34" ht="15" customHeight="1">
      <c r="A4" s="12"/>
      <c r="B4" s="12"/>
      <c r="C4" s="330" t="s">
        <v>153</v>
      </c>
      <c r="D4" s="179"/>
      <c r="E4" s="179"/>
      <c r="F4" s="179"/>
      <c r="G4" s="179"/>
      <c r="H4" s="179"/>
      <c r="I4" s="179"/>
      <c r="J4" s="179"/>
      <c r="K4" s="179"/>
      <c r="L4" s="179"/>
      <c r="M4" s="179"/>
      <c r="N4" s="180"/>
      <c r="O4" s="100"/>
      <c r="P4" s="100"/>
      <c r="Q4" s="100"/>
      <c r="R4" s="100"/>
      <c r="S4" s="4"/>
      <c r="T4" s="4"/>
      <c r="U4" s="4"/>
      <c r="V4" s="4"/>
      <c r="W4" s="4"/>
      <c r="X4" s="4"/>
      <c r="Y4" s="4"/>
      <c r="Z4" s="4"/>
      <c r="AA4" s="4"/>
      <c r="AB4" s="4"/>
      <c r="AC4" s="4"/>
      <c r="AD4" s="4"/>
      <c r="AE4" s="4"/>
      <c r="AF4" s="4"/>
      <c r="AG4" s="4"/>
      <c r="AH4" s="4"/>
    </row>
    <row r="5" spans="1:34" ht="18.75" customHeight="1">
      <c r="A5" s="12"/>
      <c r="B5" s="12"/>
      <c r="C5" s="330" t="s">
        <v>154</v>
      </c>
      <c r="D5" s="179"/>
      <c r="E5" s="179"/>
      <c r="F5" s="179"/>
      <c r="G5" s="179"/>
      <c r="H5" s="179"/>
      <c r="I5" s="179"/>
      <c r="J5" s="179"/>
      <c r="K5" s="179"/>
      <c r="L5" s="179"/>
      <c r="M5" s="179"/>
      <c r="N5" s="180"/>
      <c r="O5" s="100"/>
      <c r="P5" s="100"/>
      <c r="Q5" s="4"/>
      <c r="R5" s="4"/>
      <c r="S5" s="4"/>
      <c r="T5" s="4"/>
      <c r="U5" s="4"/>
      <c r="V5" s="4"/>
      <c r="W5" s="4"/>
      <c r="X5" s="4"/>
      <c r="Y5" s="4"/>
      <c r="Z5" s="4"/>
      <c r="AA5" s="4"/>
      <c r="AB5" s="4"/>
      <c r="AC5" s="4"/>
      <c r="AD5" s="4"/>
      <c r="AE5" s="4"/>
      <c r="AF5" s="4"/>
      <c r="AG5" s="4"/>
      <c r="AH5" s="4"/>
    </row>
    <row r="6" spans="1:34">
      <c r="A6" s="12"/>
      <c r="B6" s="12"/>
      <c r="C6" s="101"/>
      <c r="D6" s="101"/>
      <c r="E6" s="101"/>
      <c r="F6" s="101"/>
      <c r="G6" s="101"/>
      <c r="H6" s="102"/>
      <c r="I6" s="102"/>
      <c r="J6" s="102"/>
      <c r="K6" s="102"/>
      <c r="L6" s="102"/>
      <c r="M6" s="101"/>
      <c r="N6" s="101"/>
      <c r="O6" s="12"/>
      <c r="P6" s="12"/>
      <c r="Q6" s="4"/>
      <c r="R6" s="4"/>
      <c r="S6" s="4"/>
      <c r="T6" s="4"/>
      <c r="U6" s="4"/>
      <c r="V6" s="4"/>
      <c r="W6" s="4"/>
      <c r="X6" s="4"/>
      <c r="Y6" s="4"/>
      <c r="Z6" s="4"/>
      <c r="AA6" s="4"/>
      <c r="AB6" s="4"/>
      <c r="AC6" s="4"/>
      <c r="AD6" s="4"/>
      <c r="AE6" s="4"/>
      <c r="AF6" s="4"/>
      <c r="AG6" s="4"/>
      <c r="AH6" s="4"/>
    </row>
    <row r="7" spans="1:34" ht="24.75" customHeight="1">
      <c r="A7" s="12"/>
      <c r="B7" s="280" t="s">
        <v>79</v>
      </c>
      <c r="C7" s="268"/>
      <c r="D7" s="268"/>
      <c r="E7" s="268"/>
      <c r="F7" s="268"/>
      <c r="G7" s="268"/>
      <c r="H7" s="268"/>
      <c r="I7" s="268"/>
      <c r="J7" s="268"/>
      <c r="K7" s="268"/>
      <c r="L7" s="268"/>
      <c r="M7" s="268"/>
      <c r="N7" s="268"/>
      <c r="O7" s="268"/>
      <c r="P7" s="268"/>
      <c r="Q7" s="268"/>
      <c r="R7" s="269"/>
      <c r="S7" s="4"/>
      <c r="T7" s="4"/>
      <c r="U7" s="4"/>
      <c r="V7" s="4"/>
      <c r="W7" s="4"/>
      <c r="X7" s="4"/>
      <c r="Y7" s="4"/>
      <c r="Z7" s="4"/>
      <c r="AA7" s="4"/>
      <c r="AB7" s="4"/>
      <c r="AC7" s="4"/>
      <c r="AD7" s="4"/>
      <c r="AE7" s="4"/>
      <c r="AF7" s="4"/>
      <c r="AG7" s="4"/>
      <c r="AH7" s="4"/>
    </row>
    <row r="8" spans="1:34" ht="24.75" customHeight="1">
      <c r="A8" s="12"/>
      <c r="B8" s="13"/>
      <c r="C8" s="13"/>
      <c r="D8" s="13"/>
      <c r="E8" s="13"/>
      <c r="F8" s="13"/>
      <c r="G8" s="13"/>
      <c r="H8" s="13"/>
      <c r="I8" s="13"/>
      <c r="J8" s="13"/>
      <c r="K8" s="13"/>
      <c r="L8" s="13"/>
      <c r="M8" s="13"/>
      <c r="N8" s="13"/>
      <c r="O8" s="13"/>
      <c r="P8" s="13"/>
      <c r="Q8" s="13"/>
      <c r="R8" s="13"/>
      <c r="S8" s="4"/>
      <c r="T8" s="4"/>
      <c r="U8" s="4"/>
      <c r="V8" s="4"/>
      <c r="W8" s="4"/>
      <c r="X8" s="4"/>
      <c r="Y8" s="4"/>
      <c r="Z8" s="4"/>
      <c r="AA8" s="4"/>
      <c r="AB8" s="4"/>
      <c r="AC8" s="4"/>
      <c r="AD8" s="4"/>
      <c r="AE8" s="4"/>
      <c r="AF8" s="4"/>
      <c r="AG8" s="4"/>
      <c r="AH8" s="4"/>
    </row>
    <row r="9" spans="1:34">
      <c r="A9" s="12"/>
      <c r="B9" s="12"/>
      <c r="C9" s="12"/>
      <c r="D9" s="12"/>
      <c r="E9" s="12"/>
      <c r="F9" s="12"/>
      <c r="G9" s="12"/>
      <c r="H9" s="12"/>
      <c r="I9" s="12"/>
      <c r="J9" s="12"/>
      <c r="K9" s="12"/>
      <c r="L9" s="12"/>
      <c r="M9" s="12"/>
      <c r="N9" s="12"/>
      <c r="O9" s="12"/>
      <c r="P9" s="12"/>
      <c r="Q9" s="258" t="s">
        <v>80</v>
      </c>
      <c r="R9" s="259"/>
      <c r="S9" s="4"/>
      <c r="T9" s="4"/>
      <c r="U9" s="4"/>
      <c r="V9" s="4"/>
      <c r="W9" s="4"/>
      <c r="X9" s="4"/>
      <c r="Y9" s="4"/>
      <c r="Z9" s="4"/>
      <c r="AA9" s="4"/>
      <c r="AB9" s="4"/>
      <c r="AC9" s="4"/>
      <c r="AD9" s="4"/>
      <c r="AE9" s="4"/>
      <c r="AF9" s="4"/>
      <c r="AG9" s="4"/>
      <c r="AH9" s="4"/>
    </row>
    <row r="10" spans="1:34" ht="18.75" customHeight="1">
      <c r="A10" s="12"/>
      <c r="B10" s="103" t="s">
        <v>81</v>
      </c>
      <c r="C10" s="104"/>
      <c r="D10" s="12"/>
      <c r="E10" s="12"/>
      <c r="F10" s="12"/>
      <c r="G10" s="12"/>
      <c r="H10" s="12"/>
      <c r="I10" s="12"/>
      <c r="J10" s="12"/>
      <c r="K10" s="12"/>
      <c r="L10" s="12"/>
      <c r="M10" s="12"/>
      <c r="N10" s="12"/>
      <c r="O10" s="12"/>
      <c r="P10" s="12"/>
      <c r="Q10" s="281">
        <f ca="1">TODAY()</f>
        <v>45489</v>
      </c>
      <c r="R10" s="180"/>
      <c r="S10" s="4"/>
      <c r="T10" s="4"/>
      <c r="U10" s="4"/>
      <c r="V10" s="4"/>
      <c r="W10" s="4"/>
      <c r="X10" s="4"/>
      <c r="Y10" s="4"/>
      <c r="Z10" s="4"/>
      <c r="AA10" s="4"/>
      <c r="AB10" s="4"/>
      <c r="AC10" s="4"/>
      <c r="AD10" s="4"/>
      <c r="AE10" s="4"/>
      <c r="AF10" s="4"/>
      <c r="AG10" s="4"/>
      <c r="AH10" s="4"/>
    </row>
    <row r="11" spans="1:34">
      <c r="A11" s="4"/>
      <c r="B11" s="4"/>
      <c r="C11" s="4"/>
      <c r="D11" s="4"/>
      <c r="E11" s="4"/>
      <c r="F11" s="4"/>
      <c r="G11" s="4"/>
      <c r="H11" s="4"/>
      <c r="I11" s="4"/>
      <c r="J11" s="4"/>
      <c r="K11" s="4"/>
      <c r="L11" s="4"/>
      <c r="M11" s="4"/>
      <c r="N11" s="4"/>
      <c r="O11" s="4"/>
      <c r="P11" s="4"/>
      <c r="Q11" s="282"/>
      <c r="R11" s="180"/>
      <c r="S11" s="4"/>
      <c r="T11" s="4"/>
      <c r="U11" s="4"/>
      <c r="V11" s="4"/>
      <c r="W11" s="4"/>
      <c r="X11" s="4"/>
      <c r="Y11" s="4"/>
      <c r="Z11" s="4"/>
      <c r="AA11" s="4"/>
      <c r="AB11" s="4"/>
      <c r="AC11" s="4"/>
      <c r="AD11" s="4"/>
      <c r="AE11" s="4"/>
      <c r="AF11" s="4"/>
      <c r="AG11" s="4"/>
      <c r="AH11" s="4"/>
    </row>
    <row r="12" spans="1:3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4"/>
      <c r="B13" s="18"/>
      <c r="C13" s="37"/>
      <c r="D13" s="37"/>
      <c r="E13" s="37"/>
      <c r="F13" s="37"/>
      <c r="G13" s="37"/>
      <c r="H13" s="37"/>
      <c r="I13" s="37"/>
      <c r="J13" s="37"/>
      <c r="K13" s="37"/>
      <c r="L13" s="37"/>
      <c r="M13" s="37"/>
      <c r="N13" s="37"/>
      <c r="O13" s="37"/>
      <c r="P13" s="37"/>
      <c r="Q13" s="4"/>
      <c r="R13" s="4"/>
      <c r="S13" s="4"/>
      <c r="T13" s="4"/>
      <c r="U13" s="4"/>
      <c r="V13" s="4"/>
      <c r="W13" s="4"/>
      <c r="X13" s="4"/>
      <c r="Y13" s="4"/>
      <c r="Z13" s="4"/>
      <c r="AA13" s="4"/>
      <c r="AB13" s="4"/>
      <c r="AC13" s="4"/>
      <c r="AD13" s="4"/>
      <c r="AE13" s="4"/>
      <c r="AF13" s="4"/>
      <c r="AG13" s="4"/>
      <c r="AH13" s="4"/>
    </row>
    <row r="14" spans="1:34" ht="34.5" customHeight="1">
      <c r="A14" s="4"/>
      <c r="B14" s="250" t="s">
        <v>82</v>
      </c>
      <c r="C14" s="251"/>
      <c r="D14" s="105"/>
      <c r="E14" s="286" t="s">
        <v>83</v>
      </c>
      <c r="F14" s="251"/>
      <c r="G14" s="12"/>
      <c r="H14" s="255" t="s">
        <v>8</v>
      </c>
      <c r="I14" s="251"/>
      <c r="J14" s="12"/>
      <c r="K14" s="283"/>
      <c r="L14" s="251"/>
      <c r="M14" s="106"/>
      <c r="N14" s="4"/>
      <c r="O14" s="4"/>
      <c r="P14" s="3"/>
      <c r="Q14" s="4"/>
      <c r="R14" s="4"/>
      <c r="S14" s="4"/>
      <c r="T14" s="4"/>
      <c r="U14" s="4"/>
      <c r="V14" s="4"/>
      <c r="W14" s="4"/>
      <c r="X14" s="4"/>
      <c r="Y14" s="4"/>
      <c r="Z14" s="4"/>
      <c r="AA14" s="4"/>
      <c r="AB14" s="4"/>
      <c r="AC14" s="4"/>
      <c r="AD14" s="4"/>
      <c r="AE14" s="4"/>
      <c r="AF14" s="4"/>
    </row>
    <row r="15" spans="1:34" ht="34.5" customHeight="1">
      <c r="A15" s="4"/>
      <c r="B15" s="252"/>
      <c r="C15" s="253"/>
      <c r="D15" s="105"/>
      <c r="E15" s="252"/>
      <c r="F15" s="253"/>
      <c r="G15" s="12"/>
      <c r="H15" s="252"/>
      <c r="I15" s="253"/>
      <c r="J15" s="12"/>
      <c r="K15" s="252"/>
      <c r="L15" s="253"/>
      <c r="M15" s="4"/>
      <c r="N15" s="4"/>
      <c r="O15" s="4"/>
      <c r="P15" s="3"/>
      <c r="Q15" s="4"/>
      <c r="R15" s="4"/>
      <c r="S15" s="4"/>
      <c r="T15" s="4"/>
      <c r="U15" s="4"/>
      <c r="V15" s="4"/>
      <c r="W15" s="4"/>
      <c r="X15" s="4"/>
      <c r="Y15" s="4"/>
      <c r="Z15" s="4"/>
      <c r="AA15" s="4"/>
      <c r="AB15" s="4"/>
      <c r="AC15" s="4"/>
      <c r="AD15" s="4"/>
      <c r="AE15" s="4"/>
      <c r="AF15" s="4"/>
    </row>
    <row r="16" spans="1:34" ht="33" customHeight="1">
      <c r="A16" s="4"/>
      <c r="B16" s="284" t="s">
        <v>84</v>
      </c>
      <c r="C16" s="285"/>
      <c r="D16" s="1"/>
      <c r="E16" s="199"/>
      <c r="F16" s="200"/>
      <c r="G16" s="1"/>
      <c r="H16" s="201"/>
      <c r="I16" s="200"/>
      <c r="J16" s="12"/>
      <c r="K16" s="12"/>
      <c r="L16" s="12"/>
      <c r="M16" s="4"/>
      <c r="N16" s="4"/>
      <c r="O16" s="4"/>
      <c r="P16" s="4"/>
      <c r="Q16" s="4"/>
      <c r="R16" s="4"/>
      <c r="S16" s="4"/>
      <c r="T16" s="4"/>
      <c r="U16" s="4"/>
      <c r="V16" s="4"/>
      <c r="W16" s="4"/>
      <c r="X16" s="4"/>
      <c r="Y16" s="4"/>
      <c r="Z16" s="4"/>
      <c r="AA16" s="4"/>
      <c r="AB16" s="4"/>
      <c r="AC16" s="4"/>
      <c r="AD16" s="4"/>
      <c r="AE16" s="4"/>
      <c r="AF16" s="4"/>
      <c r="AG16" s="4"/>
      <c r="AH16" s="4"/>
    </row>
    <row r="17" spans="1:34" ht="33" customHeight="1">
      <c r="A17" s="4"/>
      <c r="B17" s="107" t="s">
        <v>85</v>
      </c>
      <c r="C17" s="107"/>
      <c r="D17" s="1"/>
      <c r="E17" s="29"/>
      <c r="F17" s="30"/>
      <c r="G17" s="1"/>
      <c r="H17" s="201"/>
      <c r="I17" s="200"/>
      <c r="J17" s="12"/>
      <c r="K17" s="12"/>
      <c r="L17" s="12"/>
      <c r="M17" s="4"/>
      <c r="N17" s="4"/>
      <c r="O17" s="4"/>
      <c r="P17" s="4"/>
      <c r="Q17" s="4"/>
      <c r="R17" s="4"/>
      <c r="S17" s="4"/>
      <c r="T17" s="4"/>
      <c r="U17" s="4"/>
      <c r="V17" s="4"/>
      <c r="W17" s="4"/>
      <c r="X17" s="4"/>
      <c r="Y17" s="4"/>
      <c r="Z17" s="4"/>
      <c r="AA17" s="4"/>
      <c r="AB17" s="4"/>
      <c r="AC17" s="4"/>
      <c r="AD17" s="4"/>
      <c r="AE17" s="4"/>
      <c r="AF17" s="4"/>
      <c r="AG17" s="4"/>
      <c r="AH17" s="4"/>
    </row>
    <row r="18" spans="1:34" ht="22.5" customHeight="1">
      <c r="A18" s="36"/>
      <c r="B18" s="284" t="s">
        <v>86</v>
      </c>
      <c r="C18" s="285"/>
      <c r="D18" s="108"/>
      <c r="E18" s="278"/>
      <c r="F18" s="200"/>
      <c r="G18" s="12"/>
      <c r="H18" s="201"/>
      <c r="I18" s="200"/>
      <c r="J18" s="12"/>
      <c r="K18" s="276"/>
      <c r="L18" s="180"/>
      <c r="M18" s="36"/>
      <c r="N18" s="36"/>
      <c r="O18" s="36"/>
      <c r="P18" s="38"/>
      <c r="Q18" s="36"/>
      <c r="R18" s="4"/>
      <c r="S18" s="4"/>
      <c r="T18" s="4"/>
      <c r="U18" s="4"/>
      <c r="V18" s="4"/>
      <c r="W18" s="4"/>
      <c r="X18" s="4"/>
      <c r="Y18" s="4"/>
      <c r="Z18" s="4"/>
      <c r="AA18" s="4"/>
      <c r="AB18" s="4"/>
      <c r="AC18" s="4"/>
      <c r="AD18" s="4"/>
      <c r="AE18" s="4"/>
      <c r="AF18" s="4"/>
      <c r="AG18" s="109"/>
      <c r="AH18" s="109"/>
    </row>
    <row r="19" spans="1:34" ht="22.5" customHeight="1">
      <c r="A19" s="36"/>
      <c r="B19" s="107" t="s">
        <v>87</v>
      </c>
      <c r="C19" s="107"/>
      <c r="D19" s="108"/>
      <c r="E19" s="110"/>
      <c r="F19" s="111"/>
      <c r="G19" s="12"/>
      <c r="H19" s="31"/>
      <c r="I19" s="32"/>
      <c r="J19" s="12"/>
      <c r="K19" s="112"/>
      <c r="L19" s="112"/>
      <c r="M19" s="36"/>
      <c r="N19" s="36"/>
      <c r="O19" s="36"/>
      <c r="P19" s="38"/>
      <c r="Q19" s="36"/>
      <c r="R19" s="4"/>
      <c r="S19" s="4"/>
      <c r="T19" s="4"/>
      <c r="U19" s="4"/>
      <c r="V19" s="4"/>
      <c r="W19" s="4"/>
      <c r="X19" s="4"/>
      <c r="Y19" s="4"/>
      <c r="Z19" s="4"/>
      <c r="AA19" s="4"/>
      <c r="AB19" s="4"/>
      <c r="AC19" s="4"/>
      <c r="AD19" s="4"/>
      <c r="AE19" s="4"/>
      <c r="AF19" s="4"/>
      <c r="AG19" s="109"/>
      <c r="AH19" s="109"/>
    </row>
    <row r="20" spans="1:34" ht="22.5" customHeight="1">
      <c r="A20" s="36"/>
      <c r="B20" s="107">
        <f>[1]INGLÉS!B6</f>
        <v>0</v>
      </c>
      <c r="C20" s="107"/>
      <c r="D20" s="108"/>
      <c r="E20" s="110"/>
      <c r="F20" s="111"/>
      <c r="G20" s="12"/>
      <c r="H20" s="31"/>
      <c r="I20" s="32"/>
      <c r="J20" s="12"/>
      <c r="K20" s="112"/>
      <c r="L20" s="112"/>
      <c r="M20" s="36"/>
      <c r="N20" s="36"/>
      <c r="O20" s="36"/>
      <c r="P20" s="38"/>
      <c r="Q20" s="36"/>
      <c r="R20" s="4"/>
      <c r="S20" s="4"/>
      <c r="T20" s="4"/>
      <c r="U20" s="4"/>
      <c r="V20" s="4"/>
      <c r="W20" s="4"/>
      <c r="X20" s="4"/>
      <c r="Y20" s="4"/>
      <c r="Z20" s="4"/>
      <c r="AA20" s="4"/>
      <c r="AB20" s="4"/>
      <c r="AC20" s="4"/>
      <c r="AD20" s="4"/>
      <c r="AE20" s="4"/>
      <c r="AF20" s="4"/>
      <c r="AG20" s="109"/>
      <c r="AH20" s="109"/>
    </row>
    <row r="21" spans="1:34" ht="22.5" customHeight="1">
      <c r="A21" s="36"/>
      <c r="B21" s="277" t="s">
        <v>88</v>
      </c>
      <c r="C21" s="198"/>
      <c r="D21" s="108"/>
      <c r="E21" s="278"/>
      <c r="F21" s="200"/>
      <c r="G21" s="12"/>
      <c r="H21" s="201"/>
      <c r="I21" s="200"/>
      <c r="J21" s="12"/>
      <c r="K21" s="276"/>
      <c r="L21" s="180"/>
      <c r="M21" s="36"/>
      <c r="N21" s="36"/>
      <c r="O21" s="36"/>
      <c r="P21" s="38"/>
      <c r="Q21" s="36"/>
      <c r="R21" s="4"/>
      <c r="S21" s="4"/>
      <c r="T21" s="4"/>
      <c r="U21" s="4"/>
      <c r="V21" s="4"/>
      <c r="W21" s="4"/>
      <c r="X21" s="4"/>
      <c r="Y21" s="4"/>
      <c r="Z21" s="4"/>
      <c r="AA21" s="4"/>
      <c r="AB21" s="4"/>
      <c r="AC21" s="4"/>
      <c r="AD21" s="4"/>
      <c r="AE21" s="4"/>
      <c r="AF21" s="4"/>
      <c r="AG21" s="109"/>
      <c r="AH21" s="109"/>
    </row>
    <row r="22" spans="1:34" ht="22.5" customHeight="1">
      <c r="A22" s="36"/>
      <c r="B22" s="277" t="s">
        <v>14</v>
      </c>
      <c r="C22" s="198"/>
      <c r="D22" s="108"/>
      <c r="E22" s="278"/>
      <c r="F22" s="200"/>
      <c r="G22" s="12"/>
      <c r="H22" s="201"/>
      <c r="I22" s="200"/>
      <c r="J22" s="12"/>
      <c r="K22" s="276"/>
      <c r="L22" s="180"/>
      <c r="M22" s="36"/>
      <c r="N22" s="36"/>
      <c r="O22" s="36"/>
      <c r="P22" s="38"/>
      <c r="Q22" s="36"/>
      <c r="R22" s="4"/>
      <c r="S22" s="4"/>
      <c r="T22" s="4"/>
      <c r="U22" s="4"/>
      <c r="V22" s="4"/>
      <c r="W22" s="4"/>
      <c r="X22" s="4"/>
      <c r="Y22" s="4"/>
      <c r="Z22" s="4"/>
      <c r="AA22" s="4"/>
      <c r="AB22" s="4"/>
      <c r="AC22" s="4"/>
      <c r="AD22" s="4"/>
      <c r="AE22" s="4"/>
      <c r="AF22" s="4"/>
      <c r="AG22" s="109"/>
      <c r="AH22" s="109"/>
    </row>
    <row r="23" spans="1:34" ht="22.5" customHeight="1">
      <c r="A23" s="36"/>
      <c r="B23" s="277" t="s">
        <v>15</v>
      </c>
      <c r="C23" s="198"/>
      <c r="D23" s="108"/>
      <c r="E23" s="278"/>
      <c r="F23" s="200"/>
      <c r="G23" s="12"/>
      <c r="H23" s="201"/>
      <c r="I23" s="200"/>
      <c r="J23" s="12"/>
      <c r="K23" s="276"/>
      <c r="L23" s="180"/>
      <c r="M23" s="36"/>
      <c r="N23" s="36"/>
      <c r="O23" s="36"/>
      <c r="P23" s="38"/>
      <c r="Q23" s="36"/>
      <c r="R23" s="4"/>
      <c r="S23" s="4"/>
      <c r="T23" s="4"/>
      <c r="U23" s="4"/>
      <c r="V23" s="4"/>
      <c r="W23" s="4"/>
      <c r="X23" s="4"/>
      <c r="Y23" s="4"/>
      <c r="Z23" s="4"/>
      <c r="AA23" s="4"/>
      <c r="AB23" s="4"/>
      <c r="AC23" s="4"/>
      <c r="AD23" s="4"/>
      <c r="AE23" s="4"/>
      <c r="AF23" s="4"/>
      <c r="AG23" s="109"/>
      <c r="AH23" s="109"/>
    </row>
    <row r="24" spans="1:34" ht="22.5" customHeight="1">
      <c r="A24" s="36"/>
      <c r="B24" s="277" t="s">
        <v>16</v>
      </c>
      <c r="C24" s="198"/>
      <c r="D24" s="108"/>
      <c r="E24" s="278"/>
      <c r="F24" s="200"/>
      <c r="G24" s="12"/>
      <c r="H24" s="201"/>
      <c r="I24" s="200"/>
      <c r="J24" s="12"/>
      <c r="K24" s="276"/>
      <c r="L24" s="180"/>
      <c r="M24" s="36"/>
      <c r="N24" s="36"/>
      <c r="O24" s="36"/>
      <c r="P24" s="38"/>
      <c r="Q24" s="36"/>
      <c r="R24" s="4"/>
      <c r="S24" s="4"/>
      <c r="T24" s="4"/>
      <c r="U24" s="4"/>
      <c r="V24" s="4"/>
      <c r="W24" s="4"/>
      <c r="X24" s="4"/>
      <c r="Y24" s="4"/>
      <c r="Z24" s="4"/>
      <c r="AA24" s="4"/>
      <c r="AB24" s="4"/>
      <c r="AC24" s="4"/>
      <c r="AD24" s="4"/>
      <c r="AE24" s="4"/>
      <c r="AF24" s="4"/>
      <c r="AG24" s="109"/>
      <c r="AH24" s="109"/>
    </row>
    <row r="25" spans="1:34" ht="22.5" customHeight="1">
      <c r="A25" s="36"/>
      <c r="B25" s="277" t="s">
        <v>89</v>
      </c>
      <c r="C25" s="198"/>
      <c r="D25" s="108"/>
      <c r="E25" s="278"/>
      <c r="F25" s="200"/>
      <c r="G25" s="12"/>
      <c r="H25" s="201"/>
      <c r="I25" s="200"/>
      <c r="J25" s="12"/>
      <c r="K25" s="276"/>
      <c r="L25" s="180"/>
      <c r="M25" s="36"/>
      <c r="N25" s="36"/>
      <c r="O25" s="36"/>
      <c r="P25" s="38"/>
      <c r="Q25" s="36"/>
      <c r="R25" s="4"/>
      <c r="S25" s="4"/>
      <c r="T25" s="4"/>
      <c r="U25" s="4"/>
      <c r="V25" s="4"/>
      <c r="W25" s="4"/>
      <c r="X25" s="4"/>
      <c r="Y25" s="4"/>
      <c r="Z25" s="4"/>
      <c r="AA25" s="4"/>
      <c r="AB25" s="4"/>
      <c r="AC25" s="4"/>
      <c r="AD25" s="4"/>
      <c r="AE25" s="4"/>
      <c r="AF25" s="4"/>
      <c r="AG25" s="109"/>
      <c r="AH25" s="109"/>
    </row>
    <row r="26" spans="1:34" ht="22.5" customHeight="1">
      <c r="A26" s="36"/>
      <c r="B26" s="113" t="s">
        <v>90</v>
      </c>
      <c r="C26" s="113"/>
      <c r="D26" s="108"/>
      <c r="E26" s="110"/>
      <c r="F26" s="111"/>
      <c r="G26" s="12"/>
      <c r="H26" s="31"/>
      <c r="I26" s="32"/>
      <c r="J26" s="12"/>
      <c r="K26" s="112"/>
      <c r="L26" s="112"/>
      <c r="M26" s="36"/>
      <c r="N26" s="36"/>
      <c r="O26" s="36"/>
      <c r="P26" s="38"/>
      <c r="Q26" s="36"/>
      <c r="R26" s="4"/>
      <c r="S26" s="4"/>
      <c r="T26" s="4"/>
      <c r="U26" s="4"/>
      <c r="V26" s="4"/>
      <c r="W26" s="4"/>
      <c r="X26" s="4"/>
      <c r="Y26" s="4"/>
      <c r="Z26" s="4"/>
      <c r="AA26" s="4"/>
      <c r="AB26" s="4"/>
      <c r="AC26" s="4"/>
      <c r="AD26" s="4"/>
      <c r="AE26" s="4"/>
      <c r="AF26" s="4"/>
      <c r="AG26" s="109"/>
      <c r="AH26" s="109"/>
    </row>
    <row r="27" spans="1:34" ht="22.5" customHeight="1">
      <c r="A27" s="36"/>
      <c r="B27" s="277" t="s">
        <v>155</v>
      </c>
      <c r="C27" s="198"/>
      <c r="D27" s="108"/>
      <c r="E27" s="278"/>
      <c r="F27" s="200"/>
      <c r="G27" s="12"/>
      <c r="H27" s="201"/>
      <c r="I27" s="200"/>
      <c r="J27" s="12"/>
      <c r="K27" s="276"/>
      <c r="L27" s="180"/>
      <c r="M27" s="36"/>
      <c r="N27" s="36"/>
      <c r="O27" s="36"/>
      <c r="P27" s="38"/>
      <c r="Q27" s="36"/>
      <c r="R27" s="4"/>
      <c r="S27" s="4"/>
      <c r="T27" s="4"/>
      <c r="U27" s="4"/>
      <c r="V27" s="4"/>
      <c r="W27" s="4"/>
      <c r="X27" s="4"/>
      <c r="Y27" s="4"/>
      <c r="Z27" s="4"/>
      <c r="AA27" s="4"/>
      <c r="AB27" s="4"/>
      <c r="AC27" s="4"/>
      <c r="AD27" s="4"/>
      <c r="AE27" s="4"/>
      <c r="AF27" s="4"/>
      <c r="AG27" s="109"/>
      <c r="AH27" s="109"/>
    </row>
    <row r="28" spans="1:34" ht="22.5" customHeight="1">
      <c r="A28" s="36"/>
      <c r="B28" s="277" t="s">
        <v>19</v>
      </c>
      <c r="C28" s="198"/>
      <c r="D28" s="108"/>
      <c r="E28" s="278"/>
      <c r="F28" s="200"/>
      <c r="G28" s="12"/>
      <c r="H28" s="201"/>
      <c r="I28" s="200"/>
      <c r="J28" s="12"/>
      <c r="K28" s="276"/>
      <c r="L28" s="180"/>
      <c r="M28" s="36"/>
      <c r="N28" s="36"/>
      <c r="O28" s="36"/>
      <c r="P28" s="38"/>
      <c r="Q28" s="36"/>
      <c r="R28" s="4"/>
      <c r="S28" s="4"/>
      <c r="T28" s="4"/>
      <c r="U28" s="4"/>
      <c r="V28" s="4"/>
      <c r="W28" s="4"/>
      <c r="X28" s="4"/>
      <c r="Y28" s="4"/>
      <c r="Z28" s="4"/>
      <c r="AA28" s="4"/>
      <c r="AB28" s="4"/>
      <c r="AC28" s="4"/>
      <c r="AD28" s="4"/>
      <c r="AE28" s="4"/>
      <c r="AF28" s="4"/>
      <c r="AG28" s="109"/>
      <c r="AH28" s="109"/>
    </row>
    <row r="29" spans="1:34" ht="22.5" customHeight="1">
      <c r="A29" s="36"/>
      <c r="B29" s="277" t="s">
        <v>91</v>
      </c>
      <c r="C29" s="198"/>
      <c r="D29" s="108"/>
      <c r="E29" s="278"/>
      <c r="F29" s="200"/>
      <c r="G29" s="12"/>
      <c r="H29" s="201"/>
      <c r="I29" s="200"/>
      <c r="J29" s="12"/>
      <c r="K29" s="276"/>
      <c r="L29" s="180"/>
      <c r="M29" s="36"/>
      <c r="N29" s="36"/>
      <c r="O29" s="36"/>
      <c r="P29" s="38"/>
      <c r="Q29" s="36"/>
      <c r="R29" s="4"/>
      <c r="S29" s="4"/>
      <c r="T29" s="4"/>
      <c r="U29" s="4"/>
      <c r="V29" s="4"/>
      <c r="W29" s="4"/>
      <c r="X29" s="4"/>
      <c r="Y29" s="4"/>
      <c r="Z29" s="4"/>
      <c r="AA29" s="4"/>
      <c r="AB29" s="4"/>
      <c r="AC29" s="4"/>
      <c r="AD29" s="4"/>
      <c r="AE29" s="4"/>
      <c r="AF29" s="4"/>
      <c r="AG29" s="109"/>
      <c r="AH29" s="109"/>
    </row>
    <row r="30" spans="1:34" ht="22.5" customHeight="1">
      <c r="A30" s="36"/>
      <c r="B30" s="113" t="s">
        <v>21</v>
      </c>
      <c r="C30" s="113"/>
      <c r="D30" s="108"/>
      <c r="E30" s="110"/>
      <c r="F30" s="111"/>
      <c r="G30" s="12"/>
      <c r="H30" s="201"/>
      <c r="I30" s="200"/>
      <c r="J30" s="12"/>
      <c r="K30" s="112"/>
      <c r="L30" s="112"/>
      <c r="M30" s="36"/>
      <c r="N30" s="36"/>
      <c r="O30" s="36"/>
      <c r="P30" s="38"/>
      <c r="Q30" s="36"/>
      <c r="R30" s="4"/>
      <c r="S30" s="4"/>
      <c r="T30" s="4"/>
      <c r="U30" s="4"/>
      <c r="V30" s="4"/>
      <c r="W30" s="4"/>
      <c r="X30" s="4"/>
      <c r="Y30" s="4"/>
      <c r="Z30" s="4"/>
      <c r="AA30" s="4"/>
      <c r="AB30" s="4"/>
      <c r="AC30" s="4"/>
      <c r="AD30" s="4"/>
      <c r="AE30" s="4"/>
      <c r="AF30" s="4"/>
      <c r="AG30" s="109"/>
      <c r="AH30" s="109"/>
    </row>
    <row r="31" spans="1:34" ht="22.5" customHeight="1">
      <c r="A31" s="36"/>
      <c r="B31" s="312" t="s">
        <v>92</v>
      </c>
      <c r="C31" s="198"/>
      <c r="D31" s="108"/>
      <c r="E31" s="278"/>
      <c r="F31" s="200"/>
      <c r="G31" s="12"/>
      <c r="H31" s="201"/>
      <c r="I31" s="200"/>
      <c r="J31" s="12"/>
      <c r="K31" s="276"/>
      <c r="L31" s="180"/>
      <c r="M31" s="36"/>
      <c r="N31" s="36"/>
      <c r="O31" s="36"/>
      <c r="P31" s="38"/>
      <c r="Q31" s="36"/>
      <c r="R31" s="4"/>
      <c r="S31" s="4"/>
      <c r="T31" s="4"/>
      <c r="U31" s="4"/>
      <c r="V31" s="4"/>
      <c r="W31" s="4"/>
      <c r="X31" s="4"/>
      <c r="Y31" s="4"/>
      <c r="Z31" s="4"/>
      <c r="AA31" s="4"/>
      <c r="AB31" s="4"/>
      <c r="AC31" s="4"/>
      <c r="AD31" s="4"/>
      <c r="AE31" s="4"/>
      <c r="AF31" s="4"/>
      <c r="AG31" s="109"/>
      <c r="AH31" s="109"/>
    </row>
    <row r="32" spans="1:34" ht="75.75" customHeight="1">
      <c r="A32" s="36"/>
      <c r="B32" s="312" t="s">
        <v>93</v>
      </c>
      <c r="C32" s="198"/>
      <c r="D32" s="108"/>
      <c r="E32" s="278"/>
      <c r="F32" s="200"/>
      <c r="G32" s="12"/>
      <c r="H32" s="201"/>
      <c r="I32" s="200"/>
      <c r="J32" s="12"/>
      <c r="K32" s="276"/>
      <c r="L32" s="180"/>
      <c r="M32" s="36"/>
      <c r="N32" s="36"/>
      <c r="O32" s="36"/>
      <c r="P32" s="38"/>
      <c r="Q32" s="36"/>
      <c r="R32" s="4"/>
      <c r="S32" s="4"/>
      <c r="T32" s="4"/>
      <c r="U32" s="4"/>
      <c r="V32" s="4"/>
      <c r="W32" s="4"/>
      <c r="X32" s="4"/>
      <c r="Y32" s="4"/>
      <c r="Z32" s="4"/>
      <c r="AA32" s="4"/>
      <c r="AB32" s="4"/>
      <c r="AC32" s="4"/>
      <c r="AD32" s="4"/>
      <c r="AE32" s="4"/>
      <c r="AF32" s="4"/>
      <c r="AG32" s="109"/>
      <c r="AH32" s="109"/>
    </row>
    <row r="33" spans="1:34" ht="24" customHeight="1">
      <c r="A33" s="36"/>
      <c r="B33" s="114" t="s">
        <v>94</v>
      </c>
      <c r="C33" s="114"/>
      <c r="D33" s="108"/>
      <c r="E33" s="115"/>
      <c r="F33" s="115"/>
      <c r="G33" s="12"/>
      <c r="H33" s="31"/>
      <c r="I33" s="32"/>
      <c r="J33" s="12"/>
      <c r="K33" s="112"/>
      <c r="L33" s="112"/>
      <c r="M33" s="36"/>
      <c r="N33" s="36"/>
      <c r="O33" s="36"/>
      <c r="P33" s="38"/>
      <c r="Q33" s="36"/>
      <c r="R33" s="4"/>
      <c r="S33" s="4"/>
      <c r="T33" s="4"/>
      <c r="U33" s="4"/>
      <c r="V33" s="4"/>
      <c r="W33" s="4"/>
      <c r="X33" s="4"/>
      <c r="Y33" s="4"/>
      <c r="Z33" s="4"/>
      <c r="AA33" s="4"/>
      <c r="AB33" s="4"/>
      <c r="AC33" s="4"/>
      <c r="AD33" s="4"/>
      <c r="AE33" s="4"/>
      <c r="AF33" s="4"/>
      <c r="AG33" s="109"/>
      <c r="AH33" s="109"/>
    </row>
    <row r="34" spans="1:34" ht="26.25" customHeight="1">
      <c r="A34" s="36"/>
      <c r="B34" s="313" t="s">
        <v>95</v>
      </c>
      <c r="C34" s="207"/>
      <c r="D34" s="116"/>
      <c r="E34" s="314" t="s">
        <v>96</v>
      </c>
      <c r="F34" s="207"/>
      <c r="G34" s="12"/>
      <c r="H34" s="205" t="s">
        <v>97</v>
      </c>
      <c r="I34" s="200"/>
      <c r="J34" s="12"/>
      <c r="K34" s="311"/>
      <c r="L34" s="180"/>
      <c r="M34" s="36"/>
      <c r="N34" s="36"/>
      <c r="O34" s="36"/>
      <c r="P34" s="38"/>
      <c r="Q34" s="36"/>
      <c r="R34" s="4"/>
      <c r="S34" s="4"/>
      <c r="T34" s="4"/>
      <c r="U34" s="4"/>
      <c r="V34" s="4"/>
      <c r="W34" s="4"/>
      <c r="X34" s="4"/>
      <c r="Y34" s="4"/>
      <c r="Z34" s="4"/>
      <c r="AA34" s="4"/>
      <c r="AB34" s="4"/>
      <c r="AC34" s="4"/>
      <c r="AD34" s="4"/>
      <c r="AE34" s="4"/>
      <c r="AF34" s="4"/>
      <c r="AG34" s="109"/>
      <c r="AH34" s="109"/>
    </row>
    <row r="35" spans="1:34" ht="12" customHeight="1">
      <c r="A35" s="36"/>
      <c r="B35" s="117"/>
      <c r="C35" s="117"/>
      <c r="D35" s="118"/>
      <c r="E35" s="119"/>
      <c r="F35" s="119"/>
      <c r="G35" s="120"/>
      <c r="H35" s="109"/>
      <c r="I35" s="109"/>
      <c r="J35" s="120"/>
      <c r="K35" s="119"/>
      <c r="L35" s="119"/>
      <c r="M35" s="36"/>
      <c r="N35" s="36"/>
      <c r="O35" s="36"/>
      <c r="P35" s="38"/>
      <c r="Q35" s="36"/>
      <c r="R35" s="4"/>
      <c r="S35" s="4"/>
      <c r="T35" s="4"/>
      <c r="U35" s="4"/>
      <c r="V35" s="4"/>
      <c r="W35" s="4"/>
      <c r="X35" s="4"/>
      <c r="Y35" s="4"/>
      <c r="Z35" s="4"/>
      <c r="AA35" s="4"/>
      <c r="AB35" s="4"/>
      <c r="AC35" s="4"/>
      <c r="AD35" s="4"/>
      <c r="AE35" s="4"/>
      <c r="AF35" s="4"/>
      <c r="AG35" s="109"/>
      <c r="AH35" s="109"/>
    </row>
    <row r="36" spans="1:34" ht="0.75" hidden="1" customHeight="1">
      <c r="A36" s="36"/>
      <c r="B36" s="36"/>
      <c r="C36" s="36"/>
      <c r="D36" s="36"/>
      <c r="E36" s="36"/>
      <c r="F36" s="36"/>
      <c r="G36" s="120"/>
      <c r="H36" s="331" t="s">
        <v>98</v>
      </c>
      <c r="I36" s="332"/>
      <c r="J36" s="120"/>
      <c r="K36" s="119"/>
      <c r="L36" s="119"/>
      <c r="M36" s="36"/>
      <c r="N36" s="36"/>
      <c r="O36" s="36"/>
      <c r="P36" s="38"/>
      <c r="Q36" s="36"/>
      <c r="R36" s="4"/>
      <c r="S36" s="4"/>
      <c r="T36" s="4"/>
      <c r="U36" s="4"/>
      <c r="V36" s="4"/>
      <c r="W36" s="4"/>
      <c r="X36" s="4"/>
      <c r="Y36" s="4"/>
      <c r="Z36" s="4"/>
      <c r="AA36" s="4"/>
      <c r="AB36" s="4"/>
      <c r="AC36" s="4"/>
      <c r="AD36" s="4"/>
      <c r="AE36" s="4"/>
      <c r="AF36" s="4"/>
      <c r="AG36" s="109"/>
      <c r="AH36" s="109"/>
    </row>
    <row r="37" spans="1:34" ht="38.25" customHeight="1">
      <c r="A37" s="36"/>
      <c r="B37" s="208" t="s">
        <v>156</v>
      </c>
      <c r="C37" s="209"/>
      <c r="D37" s="36"/>
      <c r="E37" s="210" t="s">
        <v>157</v>
      </c>
      <c r="F37" s="207"/>
      <c r="G37" s="36"/>
      <c r="H37" s="333"/>
      <c r="I37" s="334"/>
      <c r="J37" s="120"/>
      <c r="K37" s="119"/>
      <c r="L37" s="119"/>
      <c r="M37" s="36"/>
      <c r="N37" s="36"/>
      <c r="O37" s="36"/>
      <c r="P37" s="38"/>
      <c r="Q37" s="36"/>
      <c r="R37" s="4"/>
      <c r="S37" s="4"/>
      <c r="T37" s="4"/>
      <c r="U37" s="4"/>
      <c r="V37" s="4"/>
      <c r="W37" s="4"/>
      <c r="X37" s="4"/>
      <c r="Y37" s="4"/>
      <c r="Z37" s="4"/>
      <c r="AA37" s="4"/>
      <c r="AB37" s="4"/>
      <c r="AC37" s="4"/>
      <c r="AD37" s="4"/>
      <c r="AE37" s="4"/>
      <c r="AF37" s="4"/>
      <c r="AG37" s="109"/>
      <c r="AH37" s="109"/>
    </row>
    <row r="38" spans="1:34" ht="10.5" customHeight="1">
      <c r="A38" s="36"/>
      <c r="B38" s="300"/>
      <c r="C38" s="301"/>
      <c r="D38" s="36"/>
      <c r="E38" s="39"/>
      <c r="F38" s="23"/>
      <c r="G38" s="120"/>
      <c r="H38" s="39"/>
      <c r="I38" s="23"/>
      <c r="J38" s="120"/>
      <c r="K38" s="119"/>
      <c r="L38" s="119"/>
      <c r="M38" s="36"/>
      <c r="N38" s="36"/>
      <c r="O38" s="36"/>
      <c r="P38" s="38"/>
      <c r="Q38" s="36"/>
      <c r="R38" s="4"/>
      <c r="S38" s="4"/>
      <c r="T38" s="4"/>
      <c r="U38" s="4"/>
      <c r="V38" s="4"/>
      <c r="W38" s="4"/>
      <c r="X38" s="4"/>
      <c r="Y38" s="4"/>
      <c r="Z38" s="4"/>
      <c r="AA38" s="4"/>
      <c r="AB38" s="4"/>
      <c r="AC38" s="4"/>
      <c r="AD38" s="4"/>
      <c r="AE38" s="4"/>
      <c r="AF38" s="4"/>
      <c r="AG38" s="109"/>
      <c r="AH38" s="109"/>
    </row>
    <row r="39" spans="1:34" ht="20.25" customHeight="1">
      <c r="A39" s="36"/>
      <c r="B39" s="117"/>
      <c r="C39" s="117"/>
      <c r="D39" s="118"/>
      <c r="E39" s="119"/>
      <c r="F39" s="119"/>
      <c r="G39" s="120"/>
      <c r="H39" s="119"/>
      <c r="I39" s="119"/>
      <c r="J39" s="120"/>
      <c r="K39" s="119"/>
      <c r="L39" s="119"/>
      <c r="M39" s="36"/>
      <c r="N39" s="36"/>
      <c r="O39" s="36"/>
      <c r="P39" s="38"/>
      <c r="Q39" s="36"/>
      <c r="R39" s="4"/>
      <c r="S39" s="4"/>
      <c r="T39" s="4"/>
      <c r="U39" s="4"/>
      <c r="V39" s="4"/>
      <c r="W39" s="4"/>
      <c r="X39" s="4"/>
      <c r="Y39" s="4"/>
      <c r="Z39" s="4"/>
      <c r="AA39" s="4"/>
      <c r="AB39" s="4"/>
      <c r="AC39" s="4"/>
      <c r="AD39" s="4"/>
      <c r="AE39" s="4"/>
      <c r="AF39" s="4"/>
      <c r="AG39" s="109"/>
      <c r="AH39" s="109"/>
    </row>
    <row r="40" spans="1:34" ht="18.75" customHeight="1">
      <c r="A40" s="12"/>
      <c r="B40" s="12"/>
      <c r="C40" s="12"/>
      <c r="D40" s="12"/>
      <c r="E40" s="12"/>
      <c r="F40" s="12"/>
      <c r="G40" s="12"/>
      <c r="H40" s="12"/>
      <c r="I40" s="12"/>
      <c r="J40" s="12"/>
      <c r="K40" s="12"/>
      <c r="L40" s="12"/>
      <c r="M40" s="12"/>
      <c r="N40" s="12"/>
      <c r="O40" s="12"/>
      <c r="P40" s="12"/>
      <c r="Q40" s="12"/>
      <c r="R40" s="12"/>
      <c r="S40" s="35"/>
      <c r="T40" s="4"/>
      <c r="U40" s="4"/>
      <c r="V40" s="4"/>
      <c r="W40" s="4"/>
      <c r="X40" s="4"/>
      <c r="Y40" s="4"/>
      <c r="Z40" s="4"/>
      <c r="AA40" s="4"/>
      <c r="AB40" s="4"/>
      <c r="AC40" s="4"/>
      <c r="AD40" s="4"/>
      <c r="AE40" s="4"/>
      <c r="AF40" s="4"/>
      <c r="AG40" s="4"/>
      <c r="AH40" s="4"/>
    </row>
    <row r="41" spans="1:34" ht="15.75" customHeight="1">
      <c r="A41" s="4"/>
      <c r="B41" s="103" t="s">
        <v>99</v>
      </c>
      <c r="C41" s="12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6.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65.25" customHeight="1">
      <c r="A43" s="4"/>
      <c r="B43" s="122" t="s">
        <v>100</v>
      </c>
      <c r="C43" s="302" t="s">
        <v>101</v>
      </c>
      <c r="D43" s="226"/>
      <c r="E43" s="226"/>
      <c r="F43" s="226"/>
      <c r="G43" s="226"/>
      <c r="H43" s="226"/>
      <c r="I43" s="303"/>
      <c r="J43" s="123"/>
      <c r="K43" s="124" t="s">
        <v>102</v>
      </c>
      <c r="L43" s="124" t="s">
        <v>103</v>
      </c>
      <c r="M43" s="124" t="s">
        <v>33</v>
      </c>
      <c r="N43" s="4"/>
      <c r="O43" s="4"/>
      <c r="P43" s="4"/>
      <c r="Q43" s="4"/>
      <c r="R43" s="4"/>
      <c r="S43" s="4"/>
      <c r="T43" s="4"/>
      <c r="U43" s="4"/>
      <c r="V43" s="4"/>
      <c r="W43" s="4"/>
      <c r="X43" s="4"/>
      <c r="Y43" s="4"/>
      <c r="Z43" s="4"/>
      <c r="AA43" s="4"/>
      <c r="AB43" s="4"/>
      <c r="AC43" s="4"/>
    </row>
    <row r="44" spans="1:34" ht="16.5" customHeight="1">
      <c r="A44" s="4"/>
      <c r="B44" s="304" t="s">
        <v>34</v>
      </c>
      <c r="C44" s="305" t="s">
        <v>104</v>
      </c>
      <c r="D44" s="231"/>
      <c r="E44" s="231"/>
      <c r="F44" s="231"/>
      <c r="G44" s="231"/>
      <c r="H44" s="231"/>
      <c r="I44" s="231"/>
      <c r="J44" s="306"/>
      <c r="K44" s="307">
        <v>740</v>
      </c>
      <c r="L44" s="309">
        <v>2</v>
      </c>
      <c r="M44" s="307">
        <f>K44*L44</f>
        <v>1480</v>
      </c>
      <c r="N44" s="4"/>
      <c r="O44" s="4"/>
      <c r="P44" s="4"/>
      <c r="Q44" s="4"/>
      <c r="R44" s="4"/>
      <c r="S44" s="4"/>
      <c r="T44" s="4"/>
      <c r="U44" s="4"/>
      <c r="V44" s="4"/>
      <c r="W44" s="4"/>
      <c r="X44" s="4"/>
      <c r="Y44" s="4"/>
      <c r="Z44" s="4"/>
      <c r="AA44" s="4"/>
      <c r="AB44" s="4"/>
      <c r="AC44" s="4"/>
    </row>
    <row r="45" spans="1:34" ht="51" customHeight="1">
      <c r="A45" s="4"/>
      <c r="B45" s="177"/>
      <c r="C45" s="233"/>
      <c r="D45" s="234"/>
      <c r="E45" s="234"/>
      <c r="F45" s="234"/>
      <c r="G45" s="234"/>
      <c r="H45" s="234"/>
      <c r="I45" s="234"/>
      <c r="J45" s="189"/>
      <c r="K45" s="308"/>
      <c r="L45" s="310"/>
      <c r="M45" s="308"/>
      <c r="N45" s="4"/>
      <c r="O45" s="4"/>
      <c r="P45" s="4"/>
      <c r="Q45" s="4"/>
      <c r="R45" s="4"/>
      <c r="S45" s="4"/>
      <c r="T45" s="4"/>
      <c r="U45" s="4"/>
      <c r="V45" s="4"/>
      <c r="W45" s="4"/>
      <c r="X45" s="4"/>
      <c r="Y45" s="4"/>
      <c r="Z45" s="4"/>
      <c r="AA45" s="4"/>
      <c r="AB45" s="4"/>
      <c r="AC45" s="4"/>
    </row>
    <row r="46" spans="1:34" ht="51" customHeight="1">
      <c r="A46" s="4"/>
      <c r="B46" s="304" t="s">
        <v>36</v>
      </c>
      <c r="C46" s="305" t="s">
        <v>158</v>
      </c>
      <c r="D46" s="231"/>
      <c r="E46" s="231"/>
      <c r="F46" s="231"/>
      <c r="G46" s="231"/>
      <c r="H46" s="231"/>
      <c r="I46" s="231"/>
      <c r="J46" s="306"/>
      <c r="K46" s="307">
        <v>270</v>
      </c>
      <c r="L46" s="309">
        <v>2</v>
      </c>
      <c r="M46" s="307">
        <f>K46*L46</f>
        <v>540</v>
      </c>
      <c r="N46" s="4"/>
      <c r="O46" s="4"/>
      <c r="P46" s="4"/>
      <c r="Q46" s="4"/>
      <c r="R46" s="4"/>
      <c r="S46" s="4"/>
      <c r="T46" s="4"/>
      <c r="U46" s="4"/>
      <c r="V46" s="4"/>
      <c r="W46" s="4"/>
      <c r="X46" s="4"/>
      <c r="Y46" s="4"/>
      <c r="Z46" s="4"/>
      <c r="AA46" s="4"/>
      <c r="AB46" s="4"/>
      <c r="AC46" s="4"/>
    </row>
    <row r="47" spans="1:34" ht="24" customHeight="1">
      <c r="A47" s="4"/>
      <c r="B47" s="177"/>
      <c r="C47" s="233"/>
      <c r="D47" s="234"/>
      <c r="E47" s="234"/>
      <c r="F47" s="234"/>
      <c r="G47" s="234"/>
      <c r="H47" s="234"/>
      <c r="I47" s="234"/>
      <c r="J47" s="189"/>
      <c r="K47" s="308"/>
      <c r="L47" s="310"/>
      <c r="M47" s="308"/>
      <c r="N47" s="4"/>
      <c r="O47" s="4"/>
      <c r="P47" s="4"/>
      <c r="Q47" s="4"/>
      <c r="R47" s="4"/>
      <c r="S47" s="4"/>
      <c r="T47" s="4"/>
      <c r="U47" s="4"/>
      <c r="V47" s="4"/>
      <c r="W47" s="4"/>
      <c r="X47" s="4"/>
      <c r="Y47" s="4"/>
      <c r="Z47" s="4"/>
      <c r="AA47" s="4"/>
      <c r="AB47" s="4"/>
      <c r="AC47" s="4"/>
      <c r="AD47" s="4"/>
      <c r="AE47" s="4"/>
      <c r="AF47" s="4"/>
      <c r="AG47" s="4"/>
    </row>
    <row r="48" spans="1:34" ht="24" customHeight="1">
      <c r="A48" s="4"/>
      <c r="B48" s="51"/>
      <c r="C48" s="52"/>
      <c r="D48" s="52"/>
      <c r="E48" s="52"/>
      <c r="F48" s="52"/>
      <c r="G48" s="52"/>
      <c r="H48" s="52"/>
      <c r="I48" s="52"/>
      <c r="J48" s="52"/>
      <c r="K48" s="287" t="s">
        <v>105</v>
      </c>
      <c r="L48" s="288"/>
      <c r="M48" s="290"/>
      <c r="N48" s="4"/>
      <c r="O48" s="4"/>
      <c r="P48" s="4"/>
      <c r="Q48" s="4"/>
      <c r="R48" s="4"/>
      <c r="S48" s="4"/>
      <c r="T48" s="4"/>
      <c r="U48" s="4"/>
      <c r="V48" s="4"/>
      <c r="W48" s="4"/>
      <c r="X48" s="4"/>
      <c r="Y48" s="4"/>
      <c r="Z48" s="4"/>
      <c r="AA48" s="4"/>
      <c r="AB48" s="4"/>
      <c r="AC48" s="4"/>
      <c r="AD48" s="4"/>
      <c r="AE48" s="4"/>
      <c r="AF48" s="4"/>
    </row>
    <row r="49" spans="1:34" ht="24" customHeight="1">
      <c r="A49" s="4"/>
      <c r="B49" s="51"/>
      <c r="C49" s="52"/>
      <c r="D49" s="52"/>
      <c r="E49" s="52"/>
      <c r="F49" s="52"/>
      <c r="G49" s="52"/>
      <c r="H49" s="52"/>
      <c r="I49" s="52"/>
      <c r="J49" s="52"/>
      <c r="K49" s="242"/>
      <c r="L49" s="289"/>
      <c r="M49" s="291"/>
      <c r="N49" s="4"/>
      <c r="O49" s="4"/>
      <c r="P49" s="4"/>
      <c r="Q49" s="4"/>
      <c r="R49" s="4"/>
      <c r="S49" s="4"/>
      <c r="T49" s="4"/>
      <c r="U49" s="4"/>
      <c r="V49" s="4"/>
      <c r="W49" s="4"/>
      <c r="X49" s="4"/>
      <c r="Y49" s="4"/>
      <c r="Z49" s="4"/>
      <c r="AA49" s="4"/>
      <c r="AB49" s="4"/>
      <c r="AC49" s="4"/>
      <c r="AD49" s="4"/>
      <c r="AE49" s="4"/>
      <c r="AF49" s="4"/>
    </row>
    <row r="50" spans="1:34" ht="24" customHeight="1">
      <c r="A50" s="4"/>
      <c r="B50" s="51"/>
      <c r="C50" s="52"/>
      <c r="D50" s="52"/>
      <c r="E50" s="52"/>
      <c r="F50" s="52"/>
      <c r="G50" s="52"/>
      <c r="H50" s="52"/>
      <c r="I50" s="52"/>
      <c r="J50" s="52"/>
      <c r="K50" s="292"/>
      <c r="L50" s="294"/>
      <c r="M50" s="296"/>
      <c r="N50" s="4"/>
      <c r="O50" s="4"/>
      <c r="P50" s="4"/>
      <c r="Q50" s="4"/>
      <c r="R50" s="4"/>
      <c r="S50" s="4"/>
      <c r="T50" s="4"/>
      <c r="U50" s="4"/>
      <c r="V50" s="4"/>
      <c r="W50" s="4"/>
      <c r="X50" s="4"/>
      <c r="Y50" s="4"/>
      <c r="Z50" s="4"/>
      <c r="AA50" s="4"/>
      <c r="AB50" s="4"/>
      <c r="AC50" s="4"/>
      <c r="AD50" s="4"/>
      <c r="AE50" s="4"/>
      <c r="AF50" s="4"/>
    </row>
    <row r="51" spans="1:34" ht="24" customHeight="1">
      <c r="A51" s="4"/>
      <c r="B51" s="51"/>
      <c r="C51" s="52"/>
      <c r="D51" s="52"/>
      <c r="E51" s="52"/>
      <c r="F51" s="52"/>
      <c r="G51" s="52"/>
      <c r="H51" s="52"/>
      <c r="I51" s="52"/>
      <c r="J51" s="52"/>
      <c r="K51" s="293"/>
      <c r="L51" s="295"/>
      <c r="M51" s="244"/>
      <c r="N51" s="4"/>
      <c r="O51" s="4"/>
      <c r="P51" s="4"/>
      <c r="Q51" s="4"/>
      <c r="R51" s="4"/>
      <c r="S51" s="4"/>
      <c r="T51" s="4"/>
      <c r="U51" s="4"/>
      <c r="V51" s="4"/>
      <c r="W51" s="4"/>
      <c r="X51" s="4"/>
      <c r="Y51" s="4"/>
      <c r="Z51" s="4"/>
      <c r="AA51" s="4"/>
      <c r="AB51" s="4"/>
      <c r="AC51" s="4"/>
      <c r="AD51" s="4"/>
      <c r="AE51" s="4"/>
      <c r="AF51" s="4"/>
    </row>
    <row r="52" spans="1:34" ht="45.75" customHeight="1">
      <c r="A52" s="4"/>
      <c r="B52" s="51"/>
      <c r="C52" s="52"/>
      <c r="D52" s="52"/>
      <c r="E52" s="52"/>
      <c r="F52" s="52"/>
      <c r="G52" s="52"/>
      <c r="H52" s="52"/>
      <c r="I52" s="52"/>
      <c r="J52" s="52"/>
      <c r="K52" s="125"/>
      <c r="L52" s="126"/>
      <c r="M52" s="126"/>
      <c r="N52" s="4"/>
      <c r="O52" s="4"/>
      <c r="P52" s="4"/>
      <c r="Q52" s="4"/>
      <c r="R52" s="4"/>
      <c r="S52" s="4"/>
      <c r="T52" s="4"/>
      <c r="U52" s="4"/>
      <c r="V52" s="4"/>
      <c r="W52" s="4"/>
      <c r="X52" s="4"/>
      <c r="Y52" s="4"/>
      <c r="Z52" s="4"/>
      <c r="AA52" s="4"/>
      <c r="AB52" s="4"/>
      <c r="AC52" s="4"/>
      <c r="AD52" s="4"/>
      <c r="AE52" s="4"/>
      <c r="AF52" s="4"/>
    </row>
    <row r="53" spans="1:34" ht="16.5" customHeight="1">
      <c r="A53" s="4"/>
      <c r="B53" s="51"/>
      <c r="C53" s="52"/>
      <c r="D53" s="52"/>
      <c r="E53" s="52"/>
      <c r="F53" s="52"/>
      <c r="G53" s="52"/>
      <c r="H53" s="52"/>
      <c r="I53" s="52"/>
      <c r="J53" s="52"/>
      <c r="K53" s="52"/>
      <c r="L53" s="127"/>
      <c r="M53" s="52"/>
      <c r="N53" s="4"/>
      <c r="O53" s="4"/>
      <c r="P53" s="4"/>
      <c r="Q53" s="4"/>
      <c r="R53" s="4"/>
      <c r="S53" s="4"/>
      <c r="T53" s="4"/>
      <c r="U53" s="4"/>
      <c r="V53" s="4"/>
      <c r="W53" s="4"/>
      <c r="X53" s="4"/>
      <c r="Y53" s="4"/>
      <c r="Z53" s="4"/>
      <c r="AA53" s="4"/>
      <c r="AB53" s="4"/>
      <c r="AC53" s="4"/>
      <c r="AD53" s="4"/>
      <c r="AE53" s="4"/>
      <c r="AF53" s="4"/>
      <c r="AG53" s="4"/>
    </row>
    <row r="54" spans="1:34" ht="24" customHeight="1">
      <c r="A54" s="4"/>
      <c r="B54" s="128" t="s">
        <v>106</v>
      </c>
      <c r="C54" s="129"/>
      <c r="D54" s="129"/>
      <c r="E54" s="130"/>
      <c r="F54" s="130"/>
      <c r="G54" s="130"/>
      <c r="H54" s="130"/>
      <c r="I54" s="130"/>
      <c r="J54" s="130"/>
      <c r="K54" s="130"/>
      <c r="L54" s="130"/>
      <c r="M54" s="130"/>
      <c r="N54" s="130"/>
      <c r="O54" s="130"/>
      <c r="P54" s="130"/>
      <c r="Q54" s="130"/>
      <c r="R54" s="131"/>
      <c r="S54" s="4"/>
      <c r="T54" s="4"/>
      <c r="U54" s="4"/>
      <c r="V54" s="4"/>
      <c r="W54" s="4"/>
      <c r="X54" s="4"/>
      <c r="Y54" s="4"/>
      <c r="Z54" s="4"/>
      <c r="AA54" s="4"/>
      <c r="AB54" s="4"/>
      <c r="AC54" s="4"/>
      <c r="AD54" s="4"/>
      <c r="AE54" s="4"/>
      <c r="AF54" s="4"/>
      <c r="AG54" s="4"/>
      <c r="AH54" s="4"/>
    </row>
    <row r="55" spans="1:34" ht="52.5" customHeight="1">
      <c r="A55" s="4"/>
      <c r="B55" s="297" t="s">
        <v>107</v>
      </c>
      <c r="C55" s="179"/>
      <c r="D55" s="179"/>
      <c r="E55" s="179"/>
      <c r="F55" s="179"/>
      <c r="G55" s="179"/>
      <c r="H55" s="179"/>
      <c r="I55" s="179"/>
      <c r="J55" s="179"/>
      <c r="K55" s="179"/>
      <c r="L55" s="179"/>
      <c r="M55" s="179"/>
      <c r="N55" s="179"/>
      <c r="O55" s="179"/>
      <c r="P55" s="179"/>
      <c r="Q55" s="179"/>
      <c r="R55" s="220"/>
      <c r="S55" s="4"/>
      <c r="T55" s="4"/>
      <c r="U55" s="4"/>
      <c r="V55" s="4"/>
      <c r="W55" s="4"/>
      <c r="X55" s="4"/>
      <c r="Y55" s="4"/>
      <c r="Z55" s="4"/>
      <c r="AA55" s="4"/>
      <c r="AB55" s="4"/>
      <c r="AC55" s="4"/>
      <c r="AD55" s="4"/>
      <c r="AE55" s="4"/>
      <c r="AF55" s="4"/>
      <c r="AG55" s="4"/>
      <c r="AH55" s="4"/>
    </row>
    <row r="56" spans="1:34" ht="23.25" customHeight="1">
      <c r="A56" s="4"/>
      <c r="B56" s="132" t="s">
        <v>108</v>
      </c>
      <c r="C56" s="133"/>
      <c r="D56" s="133"/>
      <c r="E56" s="134"/>
      <c r="F56" s="134"/>
      <c r="G56" s="134"/>
      <c r="H56" s="134"/>
      <c r="I56" s="134"/>
      <c r="J56" s="134"/>
      <c r="K56" s="134"/>
      <c r="L56" s="134"/>
      <c r="M56" s="134"/>
      <c r="N56" s="134"/>
      <c r="O56" s="134"/>
      <c r="P56" s="134"/>
      <c r="Q56" s="134"/>
      <c r="R56" s="135"/>
      <c r="S56" s="4"/>
      <c r="T56" s="4"/>
      <c r="U56" s="4"/>
      <c r="V56" s="4"/>
      <c r="W56" s="4"/>
      <c r="X56" s="4"/>
      <c r="Y56" s="4"/>
      <c r="Z56" s="4"/>
      <c r="AA56" s="4"/>
      <c r="AB56" s="4"/>
      <c r="AC56" s="4"/>
      <c r="AD56" s="4"/>
      <c r="AE56" s="4"/>
      <c r="AF56" s="4"/>
      <c r="AG56" s="4"/>
      <c r="AH56" s="4"/>
    </row>
    <row r="57" spans="1:34" ht="40.5" customHeight="1">
      <c r="A57" s="4"/>
      <c r="B57" s="298" t="s">
        <v>109</v>
      </c>
      <c r="C57" s="222"/>
      <c r="D57" s="222"/>
      <c r="E57" s="222"/>
      <c r="F57" s="222"/>
      <c r="G57" s="222"/>
      <c r="H57" s="222"/>
      <c r="I57" s="222"/>
      <c r="J57" s="222"/>
      <c r="K57" s="222"/>
      <c r="L57" s="222"/>
      <c r="M57" s="222"/>
      <c r="N57" s="222"/>
      <c r="O57" s="222"/>
      <c r="P57" s="222"/>
      <c r="Q57" s="222"/>
      <c r="R57" s="223"/>
      <c r="S57" s="4"/>
      <c r="T57" s="4"/>
      <c r="U57" s="4"/>
      <c r="V57" s="4"/>
      <c r="W57" s="4"/>
      <c r="X57" s="4"/>
      <c r="Y57" s="4"/>
      <c r="Z57" s="4"/>
      <c r="AA57" s="4"/>
      <c r="AB57" s="4"/>
      <c r="AC57" s="4"/>
      <c r="AD57" s="4"/>
      <c r="AE57" s="4"/>
      <c r="AF57" s="4"/>
      <c r="AG57" s="4"/>
      <c r="AH57" s="4"/>
    </row>
    <row r="58" spans="1:34" ht="18.75" customHeight="1">
      <c r="A58" s="4"/>
      <c r="B58" s="12"/>
      <c r="C58" s="12"/>
      <c r="D58" s="12"/>
      <c r="E58" s="12"/>
      <c r="F58" s="12"/>
      <c r="G58" s="12"/>
      <c r="H58" s="12"/>
      <c r="I58" s="12"/>
      <c r="J58" s="12"/>
      <c r="K58" s="12"/>
      <c r="L58" s="12"/>
      <c r="M58" s="12"/>
      <c r="N58" s="12"/>
      <c r="O58" s="12"/>
      <c r="P58" s="12"/>
      <c r="Q58" s="12"/>
      <c r="R58" s="12"/>
      <c r="S58" s="4"/>
      <c r="T58" s="4"/>
      <c r="U58" s="4"/>
      <c r="V58" s="4"/>
      <c r="W58" s="4"/>
      <c r="X58" s="4"/>
      <c r="Y58" s="4"/>
      <c r="Z58" s="4"/>
      <c r="AA58" s="4"/>
      <c r="AB58" s="4"/>
      <c r="AC58" s="4"/>
      <c r="AD58" s="4"/>
      <c r="AE58" s="4"/>
      <c r="AF58" s="4"/>
      <c r="AG58" s="4"/>
      <c r="AH58" s="4"/>
    </row>
    <row r="59" spans="1:34" ht="34.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c r="A60" s="4"/>
      <c r="B60" s="103" t="s">
        <v>110</v>
      </c>
      <c r="C60" s="121"/>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18"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15.75" customHeight="1">
      <c r="A62" s="4"/>
      <c r="B62" s="299" t="s">
        <v>111</v>
      </c>
      <c r="C62" s="179"/>
      <c r="D62" s="179"/>
      <c r="E62" s="179"/>
      <c r="F62" s="179"/>
      <c r="G62" s="179"/>
      <c r="H62" s="179"/>
      <c r="I62" s="179"/>
      <c r="J62" s="179"/>
      <c r="K62" s="179"/>
      <c r="L62" s="179"/>
      <c r="M62" s="179"/>
      <c r="N62" s="179"/>
      <c r="O62" s="179"/>
      <c r="P62" s="179"/>
      <c r="Q62" s="179"/>
      <c r="R62" s="180"/>
      <c r="S62" s="4"/>
      <c r="T62" s="4"/>
      <c r="U62" s="4"/>
      <c r="V62" s="4"/>
      <c r="W62" s="4"/>
      <c r="X62" s="4"/>
      <c r="Y62" s="4"/>
      <c r="Z62" s="4"/>
      <c r="AA62" s="4"/>
      <c r="AB62" s="4"/>
      <c r="AC62" s="4"/>
      <c r="AD62" s="4"/>
      <c r="AE62" s="4"/>
      <c r="AF62" s="4"/>
      <c r="AG62" s="4"/>
      <c r="AH62" s="4"/>
    </row>
    <row r="63" spans="1:34" ht="15.75" customHeight="1">
      <c r="A63" s="4"/>
      <c r="B63" s="65" t="s">
        <v>112</v>
      </c>
      <c r="C63" s="190"/>
      <c r="D63" s="191"/>
      <c r="E63" s="192"/>
      <c r="F63" s="65" t="s">
        <v>113</v>
      </c>
      <c r="G63" s="190"/>
      <c r="H63" s="191"/>
      <c r="I63" s="191"/>
      <c r="J63" s="191"/>
      <c r="K63" s="192"/>
      <c r="L63" s="194" t="s">
        <v>114</v>
      </c>
      <c r="M63" s="192"/>
      <c r="N63" s="190"/>
      <c r="O63" s="191"/>
      <c r="P63" s="191"/>
      <c r="Q63" s="191"/>
      <c r="R63" s="192"/>
      <c r="S63" s="4"/>
      <c r="T63" s="4"/>
      <c r="U63" s="4"/>
      <c r="V63" s="4"/>
      <c r="W63" s="4"/>
      <c r="X63" s="4"/>
      <c r="Y63" s="4"/>
      <c r="Z63" s="4"/>
      <c r="AA63" s="4"/>
      <c r="AB63" s="4"/>
      <c r="AC63" s="4"/>
      <c r="AD63" s="4"/>
      <c r="AE63" s="4"/>
      <c r="AF63" s="4"/>
      <c r="AG63" s="4"/>
      <c r="AH63" s="4"/>
    </row>
    <row r="64" spans="1:34" ht="15.75" customHeight="1">
      <c r="A64" s="4"/>
      <c r="B64" s="65" t="s">
        <v>46</v>
      </c>
      <c r="C64" s="193"/>
      <c r="D64" s="191"/>
      <c r="E64" s="192"/>
      <c r="F64" s="65" t="s">
        <v>115</v>
      </c>
      <c r="G64" s="190"/>
      <c r="H64" s="191"/>
      <c r="I64" s="191"/>
      <c r="J64" s="191"/>
      <c r="K64" s="192"/>
      <c r="L64" s="194" t="s">
        <v>116</v>
      </c>
      <c r="M64" s="192"/>
      <c r="N64" s="190"/>
      <c r="O64" s="191"/>
      <c r="P64" s="191"/>
      <c r="Q64" s="191"/>
      <c r="R64" s="192"/>
      <c r="S64" s="4"/>
      <c r="T64" s="4"/>
      <c r="U64" s="4"/>
      <c r="V64" s="4"/>
      <c r="W64" s="4"/>
      <c r="X64" s="4"/>
      <c r="Y64" s="4"/>
      <c r="Z64" s="4"/>
      <c r="AA64" s="4"/>
      <c r="AB64" s="4"/>
      <c r="AC64" s="4"/>
      <c r="AD64" s="4"/>
      <c r="AE64" s="4"/>
      <c r="AF64" s="4"/>
      <c r="AG64" s="4"/>
      <c r="AH64" s="4"/>
    </row>
    <row r="65" spans="1:34" ht="15.75" customHeight="1">
      <c r="A65" s="4"/>
      <c r="B65" s="65" t="s">
        <v>117</v>
      </c>
      <c r="C65" s="193"/>
      <c r="D65" s="191"/>
      <c r="E65" s="192"/>
      <c r="F65" s="65" t="s">
        <v>118</v>
      </c>
      <c r="G65" s="190"/>
      <c r="H65" s="191"/>
      <c r="I65" s="191"/>
      <c r="J65" s="191"/>
      <c r="K65" s="192"/>
      <c r="L65" s="194" t="s">
        <v>119</v>
      </c>
      <c r="M65" s="192"/>
      <c r="N65" s="190"/>
      <c r="O65" s="191"/>
      <c r="P65" s="191"/>
      <c r="Q65" s="191"/>
      <c r="R65" s="192"/>
      <c r="S65" s="4"/>
      <c r="T65" s="4"/>
      <c r="U65" s="4"/>
      <c r="V65" s="4"/>
      <c r="W65" s="4"/>
      <c r="X65" s="4"/>
      <c r="Y65" s="4"/>
      <c r="Z65" s="4"/>
      <c r="AA65" s="4"/>
      <c r="AB65" s="4"/>
      <c r="AC65" s="4"/>
      <c r="AD65" s="4"/>
      <c r="AE65" s="4"/>
      <c r="AF65" s="4"/>
      <c r="AG65" s="4"/>
      <c r="AH65" s="4"/>
    </row>
    <row r="66" spans="1:34" ht="15.75" customHeight="1">
      <c r="A66" s="4"/>
      <c r="B66" s="271" t="s">
        <v>120</v>
      </c>
      <c r="C66" s="191"/>
      <c r="D66" s="191"/>
      <c r="E66" s="191"/>
      <c r="F66" s="191"/>
      <c r="G66" s="191"/>
      <c r="H66" s="191"/>
      <c r="I66" s="191"/>
      <c r="J66" s="191"/>
      <c r="K66" s="191"/>
      <c r="L66" s="191"/>
      <c r="M66" s="191"/>
      <c r="N66" s="191"/>
      <c r="O66" s="191"/>
      <c r="P66" s="191"/>
      <c r="Q66" s="191"/>
      <c r="R66" s="272"/>
      <c r="S66" s="4"/>
      <c r="T66" s="4"/>
      <c r="U66" s="4"/>
      <c r="V66" s="4"/>
      <c r="W66" s="4"/>
      <c r="X66" s="4"/>
      <c r="Y66" s="4"/>
      <c r="Z66" s="4"/>
      <c r="AA66" s="4"/>
      <c r="AB66" s="4"/>
      <c r="AC66" s="4"/>
      <c r="AD66" s="4"/>
      <c r="AE66" s="4"/>
      <c r="AF66" s="4"/>
      <c r="AG66" s="4"/>
      <c r="AH66" s="4"/>
    </row>
    <row r="67" spans="1:34" ht="15.75" customHeight="1">
      <c r="A67" s="4"/>
      <c r="B67" s="66" t="s">
        <v>121</v>
      </c>
      <c r="C67" s="190"/>
      <c r="D67" s="191"/>
      <c r="E67" s="192"/>
      <c r="F67" s="66" t="s">
        <v>54</v>
      </c>
      <c r="G67" s="190"/>
      <c r="H67" s="191"/>
      <c r="I67" s="191"/>
      <c r="J67" s="191"/>
      <c r="K67" s="192"/>
      <c r="L67" s="194" t="s">
        <v>122</v>
      </c>
      <c r="M67" s="192"/>
      <c r="N67" s="190"/>
      <c r="O67" s="192"/>
      <c r="P67" s="194" t="s">
        <v>117</v>
      </c>
      <c r="Q67" s="192"/>
      <c r="R67" s="65"/>
      <c r="S67" s="4"/>
      <c r="T67" s="4"/>
      <c r="U67" s="4"/>
      <c r="V67" s="4"/>
      <c r="W67" s="4"/>
      <c r="X67" s="4"/>
      <c r="Y67" s="4"/>
      <c r="Z67" s="4"/>
      <c r="AA67" s="4"/>
      <c r="AB67" s="4"/>
      <c r="AC67" s="4"/>
      <c r="AD67" s="4"/>
      <c r="AE67" s="4"/>
      <c r="AF67" s="4"/>
      <c r="AG67" s="4"/>
      <c r="AH67" s="4"/>
    </row>
    <row r="68" spans="1:34" ht="15.75" customHeight="1">
      <c r="A68" s="4"/>
      <c r="B68" s="273" t="s">
        <v>123</v>
      </c>
      <c r="C68" s="274"/>
      <c r="D68" s="274"/>
      <c r="E68" s="274"/>
      <c r="F68" s="274"/>
      <c r="G68" s="274"/>
      <c r="H68" s="274"/>
      <c r="I68" s="274"/>
      <c r="J68" s="274"/>
      <c r="K68" s="274"/>
      <c r="L68" s="274"/>
      <c r="M68" s="274"/>
      <c r="N68" s="274"/>
      <c r="O68" s="274"/>
      <c r="P68" s="274"/>
      <c r="Q68" s="274"/>
      <c r="R68" s="275"/>
      <c r="S68" s="4"/>
      <c r="T68" s="4"/>
      <c r="U68" s="4"/>
      <c r="V68" s="4"/>
      <c r="W68" s="4"/>
      <c r="X68" s="4"/>
      <c r="Y68" s="4"/>
      <c r="Z68" s="4"/>
      <c r="AA68" s="4"/>
      <c r="AB68" s="4"/>
      <c r="AC68" s="4"/>
      <c r="AD68" s="4"/>
      <c r="AE68" s="4"/>
      <c r="AF68" s="4"/>
      <c r="AG68" s="4"/>
      <c r="AH68" s="4"/>
    </row>
    <row r="69" spans="1:34" ht="15.75" customHeight="1">
      <c r="A69" s="4"/>
      <c r="B69" s="66" t="s">
        <v>121</v>
      </c>
      <c r="C69" s="190"/>
      <c r="D69" s="191"/>
      <c r="E69" s="192"/>
      <c r="F69" s="66" t="s">
        <v>54</v>
      </c>
      <c r="G69" s="190"/>
      <c r="H69" s="191"/>
      <c r="I69" s="191"/>
      <c r="J69" s="191"/>
      <c r="K69" s="192"/>
      <c r="L69" s="194" t="s">
        <v>122</v>
      </c>
      <c r="M69" s="192"/>
      <c r="N69" s="190"/>
      <c r="O69" s="192"/>
      <c r="P69" s="194" t="s">
        <v>124</v>
      </c>
      <c r="Q69" s="192"/>
      <c r="R69" s="65"/>
      <c r="S69" s="4"/>
      <c r="T69" s="4"/>
      <c r="U69" s="4"/>
      <c r="V69" s="4"/>
      <c r="W69" s="4"/>
      <c r="X69" s="4"/>
      <c r="Y69" s="4"/>
      <c r="Z69" s="4"/>
      <c r="AA69" s="4"/>
      <c r="AB69" s="4"/>
      <c r="AC69" s="4"/>
      <c r="AD69" s="4"/>
      <c r="AE69" s="4"/>
      <c r="AF69" s="4"/>
      <c r="AG69" s="4"/>
      <c r="AH69" s="4"/>
    </row>
    <row r="70" spans="1:34" ht="15.75" customHeight="1">
      <c r="A70" s="4"/>
      <c r="B70" s="4"/>
      <c r="C70" s="68"/>
      <c r="D70" s="68"/>
      <c r="E70" s="68"/>
      <c r="F70" s="69"/>
      <c r="G70" s="69"/>
      <c r="H70" s="68"/>
      <c r="I70" s="68"/>
      <c r="J70" s="68"/>
      <c r="K70" s="68"/>
      <c r="L70" s="69"/>
      <c r="M70" s="69"/>
      <c r="N70" s="69"/>
      <c r="O70" s="4"/>
      <c r="P70" s="70"/>
      <c r="Q70" s="70"/>
      <c r="R70" s="4"/>
      <c r="S70" s="4"/>
      <c r="T70" s="4"/>
      <c r="U70" s="4"/>
      <c r="V70" s="4"/>
      <c r="W70" s="4"/>
      <c r="X70" s="4"/>
      <c r="Y70" s="4"/>
      <c r="Z70" s="4"/>
      <c r="AA70" s="4"/>
      <c r="AB70" s="4"/>
      <c r="AC70" s="4"/>
      <c r="AD70" s="4"/>
      <c r="AE70" s="4"/>
      <c r="AF70" s="4"/>
      <c r="AG70" s="4"/>
      <c r="AH70" s="4"/>
    </row>
    <row r="71" spans="1:34" ht="15.75" customHeight="1">
      <c r="A71" s="4"/>
      <c r="B71" s="4"/>
      <c r="C71" s="68"/>
      <c r="D71" s="68"/>
      <c r="E71" s="68"/>
      <c r="F71" s="69"/>
      <c r="G71" s="69"/>
      <c r="H71" s="68"/>
      <c r="I71" s="68"/>
      <c r="J71" s="68"/>
      <c r="K71" s="68"/>
      <c r="L71" s="69"/>
      <c r="M71" s="69"/>
      <c r="N71" s="69"/>
      <c r="O71" s="4"/>
      <c r="P71" s="70"/>
      <c r="Q71" s="70"/>
      <c r="R71" s="4"/>
      <c r="S71" s="4"/>
      <c r="T71" s="4"/>
      <c r="U71" s="4"/>
      <c r="V71" s="4"/>
      <c r="W71" s="4"/>
      <c r="X71" s="4"/>
      <c r="Y71" s="4"/>
      <c r="Z71" s="4"/>
      <c r="AA71" s="4"/>
      <c r="AB71" s="4"/>
      <c r="AC71" s="4"/>
      <c r="AD71" s="4"/>
      <c r="AE71" s="4"/>
      <c r="AF71" s="4"/>
      <c r="AG71" s="4"/>
      <c r="AH71" s="4"/>
    </row>
    <row r="72" spans="1:34" ht="15.75" customHeight="1">
      <c r="A72" s="4"/>
      <c r="B72" s="103" t="s">
        <v>125</v>
      </c>
      <c r="C72" s="136"/>
      <c r="D72" s="137"/>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15.75" customHeight="1">
      <c r="A73" s="4"/>
      <c r="B73" s="4"/>
      <c r="C73" s="137"/>
      <c r="D73" s="137"/>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15.75" customHeight="1">
      <c r="A74" s="4"/>
      <c r="B74" s="315" t="s">
        <v>126</v>
      </c>
      <c r="C74" s="179"/>
      <c r="D74" s="179"/>
      <c r="E74" s="179"/>
      <c r="F74" s="179"/>
      <c r="G74" s="179"/>
      <c r="H74" s="179"/>
      <c r="I74" s="179"/>
      <c r="J74" s="179"/>
      <c r="K74" s="179"/>
      <c r="L74" s="179"/>
      <c r="M74" s="179"/>
      <c r="N74" s="180"/>
      <c r="O74" s="138"/>
      <c r="P74" s="138"/>
      <c r="Q74" s="138"/>
      <c r="R74" s="138"/>
      <c r="S74" s="4"/>
      <c r="T74" s="4"/>
      <c r="U74" s="4"/>
      <c r="V74" s="4"/>
      <c r="W74" s="4"/>
      <c r="X74" s="4"/>
      <c r="Y74" s="4"/>
      <c r="Z74" s="4"/>
      <c r="AA74" s="4"/>
      <c r="AB74" s="4"/>
      <c r="AC74" s="4"/>
      <c r="AD74" s="4"/>
      <c r="AE74" s="4"/>
      <c r="AF74" s="4"/>
      <c r="AG74" s="4"/>
      <c r="AH74" s="4"/>
    </row>
    <row r="75" spans="1:34" ht="15.75" customHeight="1">
      <c r="A75" s="4"/>
      <c r="B75" s="4"/>
      <c r="C75" s="4"/>
      <c r="D75" s="4"/>
      <c r="E75" s="4"/>
      <c r="F75" s="4"/>
      <c r="G75" s="4"/>
      <c r="H75" s="4"/>
      <c r="I75" s="4"/>
      <c r="J75" s="4"/>
      <c r="K75" s="4"/>
      <c r="L75" s="4"/>
      <c r="M75" s="4"/>
      <c r="N75" s="4"/>
      <c r="P75" s="4"/>
      <c r="Q75" s="4"/>
      <c r="R75" s="4"/>
      <c r="S75" s="4"/>
      <c r="T75" s="4"/>
      <c r="U75" s="4"/>
      <c r="V75" s="4"/>
      <c r="W75" s="4"/>
      <c r="X75" s="4"/>
      <c r="Y75" s="4"/>
      <c r="Z75" s="4"/>
      <c r="AA75" s="4"/>
      <c r="AB75" s="4"/>
      <c r="AC75" s="4"/>
      <c r="AD75" s="4"/>
      <c r="AE75" s="4"/>
      <c r="AF75" s="4"/>
      <c r="AG75" s="4"/>
      <c r="AH75" s="4"/>
    </row>
    <row r="76" spans="1:34" ht="15.75" customHeight="1">
      <c r="A76" s="4"/>
      <c r="B76" s="139" t="s">
        <v>127</v>
      </c>
      <c r="C76" s="140"/>
      <c r="D76" s="140"/>
      <c r="E76" s="140"/>
      <c r="F76" s="140"/>
      <c r="G76" s="140"/>
      <c r="H76" s="140"/>
      <c r="I76" s="140"/>
      <c r="J76" s="140"/>
      <c r="K76" s="140"/>
      <c r="L76" s="140"/>
      <c r="M76" s="140"/>
      <c r="N76" s="140"/>
      <c r="O76" s="141"/>
      <c r="P76" s="141"/>
      <c r="Q76" s="141"/>
      <c r="R76" s="141"/>
      <c r="S76" s="4"/>
      <c r="T76" s="4"/>
      <c r="U76" s="4"/>
      <c r="V76" s="4"/>
      <c r="W76" s="4"/>
      <c r="X76" s="4"/>
      <c r="Y76" s="4"/>
      <c r="Z76" s="4"/>
      <c r="AA76" s="4"/>
      <c r="AB76" s="4"/>
      <c r="AC76" s="4"/>
      <c r="AD76" s="4"/>
      <c r="AE76" s="4"/>
      <c r="AF76" s="4"/>
      <c r="AG76" s="4"/>
      <c r="AH76" s="4"/>
    </row>
    <row r="77" spans="1:34" ht="15.75" customHeight="1">
      <c r="A77" s="4"/>
      <c r="B77" s="19"/>
      <c r="C77" s="19"/>
      <c r="D77" s="19"/>
      <c r="E77" s="19"/>
      <c r="F77" s="19"/>
      <c r="G77" s="19"/>
      <c r="H77" s="19"/>
      <c r="I77" s="19"/>
      <c r="J77" s="19"/>
      <c r="K77" s="19"/>
      <c r="L77" s="19"/>
      <c r="M77" s="19"/>
      <c r="N77" s="19"/>
      <c r="O77" s="4"/>
      <c r="P77" s="4"/>
      <c r="Q77" s="4"/>
      <c r="R77" s="4"/>
      <c r="S77" s="4"/>
      <c r="T77" s="4"/>
      <c r="U77" s="4"/>
      <c r="V77" s="4"/>
      <c r="W77" s="4"/>
      <c r="X77" s="4"/>
      <c r="Y77" s="4"/>
      <c r="Z77" s="4"/>
      <c r="AA77" s="4"/>
      <c r="AB77" s="4"/>
      <c r="AC77" s="4"/>
      <c r="AD77" s="4"/>
      <c r="AE77" s="4"/>
      <c r="AF77" s="4"/>
      <c r="AG77" s="4"/>
      <c r="AH77" s="4"/>
    </row>
    <row r="78" spans="1:34" ht="15.75" customHeight="1">
      <c r="A78" s="4"/>
      <c r="B78" s="19"/>
      <c r="C78" s="19"/>
      <c r="D78" s="19"/>
      <c r="E78" s="19"/>
      <c r="F78" s="19"/>
      <c r="G78" s="19"/>
      <c r="H78" s="19"/>
      <c r="I78" s="19"/>
      <c r="J78" s="19"/>
      <c r="K78" s="19"/>
      <c r="L78" s="19"/>
      <c r="M78" s="19"/>
      <c r="N78" s="19"/>
      <c r="O78" s="4"/>
      <c r="P78" s="4"/>
      <c r="Q78" s="4"/>
      <c r="R78" s="4"/>
      <c r="S78" s="4"/>
      <c r="T78" s="4"/>
      <c r="U78" s="4"/>
      <c r="V78" s="4"/>
      <c r="W78" s="4"/>
      <c r="X78" s="4"/>
      <c r="Y78" s="4"/>
      <c r="Z78" s="4"/>
      <c r="AA78" s="4"/>
      <c r="AB78" s="4"/>
      <c r="AC78" s="4"/>
      <c r="AD78" s="4"/>
      <c r="AE78" s="4"/>
      <c r="AF78" s="4"/>
      <c r="AG78" s="4"/>
      <c r="AH78" s="4"/>
    </row>
    <row r="79" spans="1:34" ht="15.75" customHeight="1">
      <c r="A79" s="4"/>
      <c r="B79" s="19"/>
      <c r="C79" s="19"/>
      <c r="D79" s="19"/>
      <c r="E79" s="19"/>
      <c r="F79" s="19"/>
      <c r="G79" s="19"/>
      <c r="H79" s="19"/>
      <c r="I79" s="19"/>
      <c r="J79" s="19"/>
      <c r="K79" s="19"/>
      <c r="L79" s="19"/>
      <c r="M79" s="19"/>
      <c r="N79" s="19"/>
      <c r="O79" s="4"/>
      <c r="P79" s="4"/>
      <c r="Q79" s="4"/>
      <c r="R79" s="4"/>
      <c r="S79" s="4"/>
      <c r="T79" s="4"/>
      <c r="U79" s="4"/>
      <c r="V79" s="4"/>
      <c r="W79" s="4"/>
      <c r="X79" s="4"/>
      <c r="Y79" s="4"/>
      <c r="Z79" s="4"/>
      <c r="AA79" s="4"/>
      <c r="AB79" s="4"/>
      <c r="AC79" s="4"/>
      <c r="AD79" s="4"/>
      <c r="AE79" s="4"/>
      <c r="AF79" s="4"/>
      <c r="AG79" s="4"/>
      <c r="AH79" s="4"/>
    </row>
    <row r="80" spans="1:34" ht="15.75" customHeight="1">
      <c r="A80" s="4"/>
      <c r="B80" s="19"/>
      <c r="C80" s="19"/>
      <c r="D80" s="19"/>
      <c r="E80" s="19"/>
      <c r="F80" s="19"/>
      <c r="G80" s="19"/>
      <c r="H80" s="19"/>
      <c r="I80" s="19"/>
      <c r="J80" s="19"/>
      <c r="K80" s="19"/>
      <c r="L80" s="19"/>
      <c r="M80" s="19"/>
      <c r="N80" s="19"/>
      <c r="O80" s="4"/>
      <c r="P80" s="4"/>
      <c r="Q80" s="4"/>
      <c r="R80" s="4"/>
      <c r="S80" s="4"/>
      <c r="T80" s="4"/>
      <c r="U80" s="4"/>
      <c r="V80" s="4"/>
      <c r="W80" s="4"/>
      <c r="X80" s="4"/>
      <c r="Y80" s="4"/>
      <c r="Z80" s="4"/>
      <c r="AA80" s="4"/>
      <c r="AB80" s="4"/>
      <c r="AC80" s="4"/>
      <c r="AD80" s="4"/>
      <c r="AE80" s="4"/>
      <c r="AF80" s="4"/>
      <c r="AG80" s="4"/>
      <c r="AH80" s="4"/>
    </row>
    <row r="81" spans="1:34" ht="15.75" customHeight="1">
      <c r="A81" s="4"/>
      <c r="B81" s="19"/>
      <c r="C81" s="19"/>
      <c r="D81" s="19"/>
      <c r="E81" s="19"/>
      <c r="F81" s="19"/>
      <c r="G81" s="19"/>
      <c r="H81" s="19"/>
      <c r="I81" s="19"/>
      <c r="J81" s="19"/>
      <c r="K81" s="19"/>
      <c r="L81" s="19"/>
      <c r="M81" s="19"/>
      <c r="N81" s="19"/>
      <c r="O81" s="4"/>
      <c r="P81" s="4"/>
      <c r="Q81" s="4"/>
      <c r="R81" s="4"/>
      <c r="S81" s="4"/>
      <c r="T81" s="4"/>
      <c r="U81" s="4"/>
      <c r="V81" s="4"/>
      <c r="W81" s="4"/>
      <c r="X81" s="4"/>
      <c r="Y81" s="4"/>
      <c r="Z81" s="4"/>
      <c r="AA81" s="4"/>
      <c r="AB81" s="4"/>
      <c r="AC81" s="4"/>
      <c r="AD81" s="4"/>
      <c r="AE81" s="4"/>
      <c r="AF81" s="4"/>
      <c r="AG81" s="4"/>
      <c r="AH81" s="4"/>
    </row>
    <row r="82" spans="1:34" ht="20.25" customHeight="1">
      <c r="A82" s="4"/>
      <c r="B82" s="19"/>
      <c r="C82" s="19"/>
      <c r="D82" s="19"/>
      <c r="E82" s="19"/>
      <c r="F82" s="19"/>
      <c r="G82" s="19"/>
      <c r="H82" s="19"/>
      <c r="I82" s="19"/>
      <c r="J82" s="19"/>
      <c r="K82" s="19"/>
      <c r="L82" s="19"/>
      <c r="M82" s="19"/>
      <c r="N82" s="19"/>
      <c r="O82" s="4"/>
      <c r="P82" s="4"/>
      <c r="Q82" s="4"/>
      <c r="R82" s="4"/>
      <c r="S82" s="4"/>
      <c r="T82" s="4"/>
      <c r="U82" s="4"/>
      <c r="V82" s="4"/>
      <c r="W82" s="4"/>
      <c r="X82" s="4"/>
      <c r="Y82" s="4"/>
      <c r="Z82" s="4"/>
      <c r="AA82" s="4"/>
      <c r="AB82" s="4"/>
      <c r="AC82" s="4"/>
      <c r="AD82" s="4"/>
      <c r="AE82" s="4"/>
      <c r="AF82" s="4"/>
      <c r="AG82" s="4"/>
      <c r="AH82" s="4"/>
    </row>
    <row r="83" spans="1:34" ht="15.75" customHeight="1">
      <c r="A83" s="4"/>
      <c r="B83" s="19"/>
      <c r="C83" s="19"/>
      <c r="D83" s="19"/>
      <c r="E83" s="19"/>
      <c r="F83" s="19"/>
      <c r="G83" s="19"/>
      <c r="H83" s="19"/>
      <c r="I83" s="19"/>
      <c r="J83" s="19"/>
      <c r="K83" s="19"/>
      <c r="L83" s="19"/>
      <c r="M83" s="19"/>
      <c r="N83" s="19"/>
      <c r="P83" s="4"/>
      <c r="Q83" s="4"/>
      <c r="R83" s="4"/>
      <c r="S83" s="4"/>
      <c r="T83" s="4"/>
      <c r="U83" s="4"/>
      <c r="V83" s="4"/>
      <c r="W83" s="4"/>
      <c r="X83" s="4"/>
      <c r="Y83" s="4"/>
      <c r="Z83" s="4"/>
      <c r="AA83" s="4"/>
      <c r="AB83" s="4"/>
      <c r="AC83" s="4"/>
      <c r="AD83" s="4"/>
      <c r="AE83" s="4"/>
      <c r="AF83" s="4"/>
      <c r="AG83" s="4"/>
      <c r="AH83" s="4"/>
    </row>
    <row r="84" spans="1:34" ht="15.75" customHeight="1">
      <c r="A84" s="4"/>
      <c r="B84" s="139" t="s">
        <v>128</v>
      </c>
      <c r="C84" s="140"/>
      <c r="D84" s="140"/>
      <c r="E84" s="140"/>
      <c r="F84" s="140"/>
      <c r="G84" s="140"/>
      <c r="H84" s="140"/>
      <c r="I84" s="140"/>
      <c r="J84" s="140"/>
      <c r="K84" s="140"/>
      <c r="L84" s="140"/>
      <c r="M84" s="140"/>
      <c r="N84" s="140"/>
      <c r="O84" s="141"/>
      <c r="P84" s="141"/>
      <c r="Q84" s="141"/>
      <c r="R84" s="141"/>
      <c r="S84" s="4"/>
      <c r="T84" s="4"/>
      <c r="U84" s="4"/>
      <c r="V84" s="4"/>
      <c r="W84" s="4"/>
      <c r="X84" s="4"/>
      <c r="Y84" s="4"/>
      <c r="Z84" s="4"/>
      <c r="AA84" s="4"/>
      <c r="AB84" s="4"/>
      <c r="AC84" s="4"/>
      <c r="AD84" s="4"/>
      <c r="AE84" s="4"/>
      <c r="AF84" s="4"/>
      <c r="AG84" s="4"/>
      <c r="AH84" s="4"/>
    </row>
    <row r="85" spans="1:34" ht="15.75" customHeight="1">
      <c r="A85" s="4"/>
      <c r="B85" s="19"/>
      <c r="C85" s="19"/>
      <c r="D85" s="19"/>
      <c r="E85" s="19"/>
      <c r="F85" s="19"/>
      <c r="G85" s="19"/>
      <c r="H85" s="19"/>
      <c r="I85" s="19"/>
      <c r="J85" s="19"/>
      <c r="K85" s="19"/>
      <c r="L85" s="19"/>
      <c r="M85" s="19"/>
      <c r="N85" s="19"/>
      <c r="P85" s="4"/>
      <c r="Q85" s="4"/>
      <c r="R85" s="4"/>
      <c r="S85" s="4"/>
      <c r="T85" s="4"/>
      <c r="U85" s="4"/>
      <c r="V85" s="4"/>
      <c r="W85" s="4"/>
      <c r="X85" s="4"/>
      <c r="Y85" s="4"/>
      <c r="Z85" s="4"/>
      <c r="AA85" s="4"/>
      <c r="AB85" s="4"/>
      <c r="AC85" s="4"/>
      <c r="AD85" s="4"/>
      <c r="AE85" s="4"/>
      <c r="AF85" s="4"/>
      <c r="AG85" s="4"/>
      <c r="AH85" s="4"/>
    </row>
    <row r="86" spans="1:34" ht="15.75" customHeight="1">
      <c r="A86" s="4"/>
      <c r="B86" s="19"/>
      <c r="C86" s="19"/>
      <c r="D86" s="19"/>
      <c r="E86" s="19"/>
      <c r="F86" s="19"/>
      <c r="G86" s="19"/>
      <c r="H86" s="19"/>
      <c r="I86" s="19"/>
      <c r="J86" s="19"/>
      <c r="K86" s="19"/>
      <c r="L86" s="19"/>
      <c r="M86" s="19"/>
      <c r="N86" s="19"/>
      <c r="P86" s="4"/>
      <c r="Q86" s="4"/>
      <c r="R86" s="4"/>
      <c r="S86" s="4"/>
      <c r="T86" s="4"/>
      <c r="U86" s="4"/>
      <c r="V86" s="4"/>
      <c r="W86" s="4"/>
      <c r="X86" s="4"/>
      <c r="Y86" s="4"/>
      <c r="Z86" s="4"/>
      <c r="AA86" s="4"/>
      <c r="AB86" s="4"/>
      <c r="AC86" s="4"/>
      <c r="AD86" s="4"/>
      <c r="AE86" s="4"/>
      <c r="AF86" s="4"/>
      <c r="AG86" s="4"/>
      <c r="AH86" s="4"/>
    </row>
    <row r="87" spans="1:34" ht="15.75" customHeight="1">
      <c r="A87" s="4"/>
      <c r="B87" s="19"/>
      <c r="C87" s="19"/>
      <c r="D87" s="19"/>
      <c r="E87" s="19"/>
      <c r="F87" s="19"/>
      <c r="G87" s="19"/>
      <c r="H87" s="19"/>
      <c r="I87" s="19"/>
      <c r="J87" s="19"/>
      <c r="K87" s="19"/>
      <c r="L87" s="19"/>
      <c r="M87" s="19"/>
      <c r="N87" s="19"/>
      <c r="P87" s="4"/>
      <c r="Q87" s="4"/>
      <c r="R87" s="4"/>
      <c r="S87" s="4"/>
      <c r="T87" s="4"/>
      <c r="U87" s="4"/>
      <c r="V87" s="4"/>
      <c r="W87" s="4"/>
      <c r="X87" s="4"/>
      <c r="Y87" s="4"/>
      <c r="Z87" s="4"/>
      <c r="AA87" s="4"/>
      <c r="AB87" s="4"/>
      <c r="AC87" s="4"/>
      <c r="AD87" s="4"/>
      <c r="AE87" s="4"/>
      <c r="AF87" s="4"/>
      <c r="AG87" s="4"/>
      <c r="AH87" s="4"/>
    </row>
    <row r="88" spans="1:34" ht="15.75" customHeight="1">
      <c r="A88" s="4"/>
      <c r="B88" s="19"/>
      <c r="C88" s="19"/>
      <c r="D88" s="19"/>
      <c r="E88" s="19"/>
      <c r="F88" s="19"/>
      <c r="G88" s="19"/>
      <c r="H88" s="19"/>
      <c r="I88" s="19"/>
      <c r="J88" s="19"/>
      <c r="K88" s="19"/>
      <c r="L88" s="19"/>
      <c r="M88" s="19"/>
      <c r="N88" s="19"/>
      <c r="P88" s="4"/>
      <c r="Q88" s="4"/>
      <c r="R88" s="4"/>
      <c r="S88" s="4"/>
      <c r="T88" s="4"/>
      <c r="U88" s="4"/>
      <c r="V88" s="4"/>
      <c r="W88" s="4"/>
      <c r="X88" s="4"/>
      <c r="Y88" s="4"/>
      <c r="Z88" s="4"/>
      <c r="AA88" s="4"/>
      <c r="AB88" s="4"/>
      <c r="AC88" s="4"/>
      <c r="AD88" s="4"/>
      <c r="AE88" s="4"/>
      <c r="AF88" s="4"/>
      <c r="AG88" s="4"/>
      <c r="AH88" s="4"/>
    </row>
    <row r="89" spans="1:34" ht="15.75" customHeight="1">
      <c r="A89" s="4"/>
      <c r="B89" s="19"/>
      <c r="C89" s="19"/>
      <c r="D89" s="19"/>
      <c r="E89" s="19"/>
      <c r="F89" s="19"/>
      <c r="G89" s="19"/>
      <c r="H89" s="19"/>
      <c r="I89" s="19"/>
      <c r="J89" s="19"/>
      <c r="K89" s="19"/>
      <c r="L89" s="19"/>
      <c r="M89" s="19"/>
      <c r="N89" s="19"/>
      <c r="P89" s="4"/>
      <c r="Q89" s="4"/>
      <c r="R89" s="4"/>
      <c r="S89" s="4"/>
      <c r="T89" s="4"/>
      <c r="U89" s="4"/>
      <c r="V89" s="4"/>
      <c r="W89" s="4"/>
      <c r="X89" s="4"/>
      <c r="Y89" s="4"/>
      <c r="Z89" s="4"/>
      <c r="AA89" s="4"/>
      <c r="AB89" s="4"/>
      <c r="AC89" s="4"/>
      <c r="AD89" s="4"/>
      <c r="AE89" s="4"/>
      <c r="AF89" s="4"/>
      <c r="AG89" s="4"/>
      <c r="AH89" s="4"/>
    </row>
    <row r="90" spans="1:34" ht="15.75" customHeight="1">
      <c r="A90" s="164"/>
      <c r="B90" s="165"/>
      <c r="C90" s="165"/>
      <c r="D90" s="165"/>
      <c r="E90" s="165"/>
      <c r="F90" s="165"/>
      <c r="G90" s="165"/>
      <c r="H90" s="165"/>
      <c r="I90" s="165"/>
      <c r="J90" s="165"/>
      <c r="K90" s="165"/>
      <c r="L90" s="165"/>
      <c r="M90" s="165"/>
      <c r="N90" s="165"/>
      <c r="P90" s="164"/>
      <c r="Q90" s="164"/>
      <c r="R90" s="164"/>
      <c r="S90" s="164"/>
      <c r="T90" s="164"/>
      <c r="U90" s="164"/>
      <c r="V90" s="164"/>
      <c r="W90" s="164"/>
      <c r="X90" s="164"/>
      <c r="Y90" s="164"/>
      <c r="Z90" s="164"/>
      <c r="AA90" s="164"/>
      <c r="AB90" s="164"/>
      <c r="AC90" s="164"/>
      <c r="AD90" s="164"/>
      <c r="AE90" s="164"/>
      <c r="AF90" s="164"/>
      <c r="AG90" s="164"/>
      <c r="AH90" s="164"/>
    </row>
    <row r="91" spans="1:34" ht="15.75" customHeight="1">
      <c r="A91" s="164"/>
      <c r="B91" s="165"/>
      <c r="C91" s="165"/>
      <c r="D91" s="165"/>
      <c r="E91" s="165"/>
      <c r="F91" s="165"/>
      <c r="G91" s="165"/>
      <c r="H91" s="165"/>
      <c r="I91" s="165"/>
      <c r="J91" s="165"/>
      <c r="K91" s="165"/>
      <c r="L91" s="165"/>
      <c r="M91" s="165"/>
      <c r="N91" s="165"/>
      <c r="P91" s="164"/>
      <c r="Q91" s="164"/>
      <c r="R91" s="164"/>
      <c r="S91" s="164"/>
      <c r="T91" s="164"/>
      <c r="U91" s="164"/>
      <c r="V91" s="164"/>
      <c r="W91" s="164"/>
      <c r="X91" s="164"/>
      <c r="Y91" s="164"/>
      <c r="Z91" s="164"/>
      <c r="AA91" s="164"/>
      <c r="AB91" s="164"/>
      <c r="AC91" s="164"/>
      <c r="AD91" s="164"/>
      <c r="AE91" s="164"/>
      <c r="AF91" s="164"/>
      <c r="AG91" s="164"/>
      <c r="AH91" s="164"/>
    </row>
    <row r="92" spans="1:34" ht="15.75" customHeight="1">
      <c r="A92" s="164"/>
      <c r="B92" s="165"/>
      <c r="C92" s="165"/>
      <c r="D92" s="165"/>
      <c r="E92" s="165"/>
      <c r="F92" s="165"/>
      <c r="G92" s="165"/>
      <c r="H92" s="165"/>
      <c r="I92" s="165"/>
      <c r="J92" s="165"/>
      <c r="K92" s="165"/>
      <c r="L92" s="165"/>
      <c r="M92" s="165"/>
      <c r="N92" s="165"/>
      <c r="P92" s="164"/>
      <c r="Q92" s="164"/>
      <c r="R92" s="164"/>
      <c r="S92" s="164"/>
      <c r="T92" s="164"/>
      <c r="U92" s="164"/>
      <c r="V92" s="164"/>
      <c r="W92" s="164"/>
      <c r="X92" s="164"/>
      <c r="Y92" s="164"/>
      <c r="Z92" s="164"/>
      <c r="AA92" s="164"/>
      <c r="AB92" s="164"/>
      <c r="AC92" s="164"/>
      <c r="AD92" s="164"/>
      <c r="AE92" s="164"/>
      <c r="AF92" s="164"/>
      <c r="AG92" s="164"/>
      <c r="AH92" s="164"/>
    </row>
    <row r="93" spans="1:34" ht="15.75" customHeight="1">
      <c r="A93" s="4"/>
      <c r="B93" s="19"/>
      <c r="C93" s="19"/>
      <c r="D93" s="19"/>
      <c r="E93" s="19"/>
      <c r="F93" s="19"/>
      <c r="G93" s="19"/>
      <c r="H93" s="19"/>
      <c r="I93" s="19"/>
      <c r="J93" s="19"/>
      <c r="K93" s="19"/>
      <c r="L93" s="19"/>
      <c r="M93" s="19"/>
      <c r="N93" s="19"/>
      <c r="P93" s="4"/>
      <c r="Q93" s="4"/>
      <c r="R93" s="4"/>
      <c r="S93" s="4"/>
      <c r="T93" s="4"/>
      <c r="U93" s="4"/>
      <c r="V93" s="4"/>
      <c r="W93" s="4"/>
      <c r="X93" s="4"/>
      <c r="Y93" s="4"/>
      <c r="Z93" s="4"/>
      <c r="AA93" s="4"/>
      <c r="AB93" s="4"/>
      <c r="AC93" s="4"/>
      <c r="AD93" s="4"/>
      <c r="AE93" s="4"/>
      <c r="AF93" s="4"/>
      <c r="AG93" s="4"/>
      <c r="AH93" s="4"/>
    </row>
    <row r="94" spans="1:34" ht="15.75" customHeight="1">
      <c r="A94" s="4"/>
      <c r="B94" s="139" t="s">
        <v>129</v>
      </c>
      <c r="C94" s="140"/>
      <c r="D94" s="140"/>
      <c r="E94" s="140"/>
      <c r="F94" s="140"/>
      <c r="G94" s="140"/>
      <c r="H94" s="140"/>
      <c r="I94" s="140"/>
      <c r="J94" s="140"/>
      <c r="K94" s="140"/>
      <c r="L94" s="140"/>
      <c r="M94" s="140"/>
      <c r="N94" s="140"/>
      <c r="O94" s="141"/>
      <c r="P94" s="141"/>
      <c r="Q94" s="141"/>
      <c r="R94" s="141"/>
      <c r="S94" s="4"/>
      <c r="T94" s="4"/>
      <c r="U94" s="4"/>
      <c r="V94" s="4"/>
      <c r="W94" s="4"/>
      <c r="X94" s="4"/>
      <c r="Y94" s="4"/>
      <c r="Z94" s="4"/>
      <c r="AA94" s="4"/>
      <c r="AB94" s="4"/>
      <c r="AC94" s="4"/>
      <c r="AD94" s="4"/>
      <c r="AE94" s="4"/>
      <c r="AF94" s="4"/>
      <c r="AG94" s="4"/>
      <c r="AH94" s="4"/>
    </row>
    <row r="95" spans="1:34" ht="15.75" customHeight="1">
      <c r="A95" s="4"/>
      <c r="B95" s="19"/>
      <c r="C95" s="19"/>
      <c r="D95" s="19"/>
      <c r="E95" s="19"/>
      <c r="F95" s="19"/>
      <c r="G95" s="19"/>
      <c r="H95" s="19"/>
      <c r="I95" s="19"/>
      <c r="J95" s="19"/>
      <c r="K95" s="19"/>
      <c r="L95" s="19"/>
      <c r="M95" s="19"/>
      <c r="N95" s="19"/>
      <c r="P95" s="4"/>
      <c r="Q95" s="4"/>
      <c r="R95" s="4"/>
      <c r="S95" s="4"/>
      <c r="T95" s="4"/>
      <c r="U95" s="4"/>
      <c r="V95" s="4"/>
      <c r="W95" s="4"/>
      <c r="X95" s="4"/>
      <c r="Y95" s="4"/>
      <c r="Z95" s="4"/>
      <c r="AA95" s="4"/>
      <c r="AB95" s="4"/>
      <c r="AC95" s="4"/>
      <c r="AD95" s="4"/>
      <c r="AE95" s="4"/>
      <c r="AF95" s="4"/>
      <c r="AG95" s="4"/>
      <c r="AH95" s="4"/>
    </row>
    <row r="96" spans="1:34" ht="15.75" customHeight="1">
      <c r="A96" s="4"/>
      <c r="B96" s="19"/>
      <c r="C96" s="19"/>
      <c r="D96" s="19"/>
      <c r="E96" s="19"/>
      <c r="F96" s="19"/>
      <c r="G96" s="19"/>
      <c r="H96" s="19"/>
      <c r="I96" s="19"/>
      <c r="J96" s="19"/>
      <c r="K96" s="19"/>
      <c r="L96" s="19"/>
      <c r="M96" s="19"/>
      <c r="N96" s="19"/>
      <c r="P96" s="4"/>
      <c r="Q96" s="4"/>
      <c r="R96" s="4"/>
      <c r="S96" s="4"/>
      <c r="T96" s="4"/>
      <c r="U96" s="4"/>
      <c r="V96" s="4"/>
      <c r="W96" s="4"/>
      <c r="X96" s="4"/>
      <c r="Y96" s="4"/>
      <c r="Z96" s="4"/>
      <c r="AA96" s="4"/>
      <c r="AB96" s="4"/>
      <c r="AC96" s="4"/>
      <c r="AD96" s="4"/>
      <c r="AE96" s="4"/>
      <c r="AF96" s="4"/>
      <c r="AG96" s="4"/>
      <c r="AH96" s="4"/>
    </row>
    <row r="97" spans="1:34" ht="15.75" customHeight="1">
      <c r="A97" s="4"/>
      <c r="B97" s="4"/>
      <c r="C97" s="4"/>
      <c r="D97" s="4"/>
      <c r="E97" s="4"/>
      <c r="F97" s="4"/>
      <c r="G97" s="4"/>
      <c r="H97" s="142"/>
      <c r="I97" s="142"/>
      <c r="J97" s="142"/>
      <c r="K97" s="142"/>
      <c r="L97" s="142"/>
      <c r="M97" s="142"/>
      <c r="N97" s="142"/>
      <c r="O97" s="142"/>
      <c r="P97" s="142"/>
      <c r="Q97" s="142"/>
      <c r="R97" s="142"/>
      <c r="S97" s="4"/>
      <c r="T97" s="4"/>
      <c r="U97" s="4"/>
      <c r="V97" s="4"/>
      <c r="W97" s="4"/>
      <c r="X97" s="4"/>
      <c r="Y97" s="4"/>
      <c r="Z97" s="4"/>
      <c r="AA97" s="4"/>
      <c r="AB97" s="4"/>
      <c r="AC97" s="4"/>
      <c r="AD97" s="4"/>
      <c r="AE97" s="4"/>
      <c r="AF97" s="4"/>
      <c r="AG97" s="4"/>
      <c r="AH97" s="4"/>
    </row>
    <row r="98" spans="1:34" ht="15.75" customHeight="1">
      <c r="A98" s="4"/>
      <c r="B98" s="143" t="s">
        <v>130</v>
      </c>
      <c r="C98" s="144"/>
      <c r="D98" s="144"/>
      <c r="E98" s="144"/>
      <c r="F98" s="144"/>
      <c r="G98" s="144"/>
      <c r="H98" s="144"/>
      <c r="I98" s="144"/>
      <c r="J98" s="144"/>
      <c r="K98" s="144"/>
      <c r="L98" s="144"/>
      <c r="M98" s="144"/>
      <c r="N98" s="144"/>
      <c r="O98" s="145"/>
      <c r="P98" s="145"/>
      <c r="Q98" s="145"/>
      <c r="R98" s="145"/>
      <c r="S98" s="4"/>
      <c r="T98" s="4"/>
      <c r="U98" s="4"/>
      <c r="V98" s="4"/>
      <c r="W98" s="4"/>
      <c r="X98" s="4"/>
      <c r="Y98" s="4"/>
      <c r="Z98" s="4"/>
      <c r="AA98" s="4"/>
      <c r="AB98" s="4"/>
      <c r="AC98" s="4"/>
      <c r="AD98" s="4"/>
      <c r="AE98" s="4"/>
      <c r="AF98" s="4"/>
      <c r="AG98" s="4"/>
      <c r="AH98" s="4"/>
    </row>
    <row r="99" spans="1:34" ht="15.75" customHeight="1">
      <c r="A99" s="4"/>
      <c r="B99" s="16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t="15.75" customHeight="1">
      <c r="A100" s="4"/>
      <c r="B100" s="167" t="s">
        <v>144</v>
      </c>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t="15.75" customHeight="1">
      <c r="A101" s="4"/>
      <c r="B101" s="168" t="s">
        <v>142</v>
      </c>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8" customHeight="1">
      <c r="A103" s="4"/>
      <c r="B103" s="69"/>
      <c r="C103" s="68"/>
      <c r="D103" s="68"/>
      <c r="E103" s="68"/>
      <c r="F103" s="69"/>
      <c r="G103" s="69"/>
      <c r="H103" s="68"/>
      <c r="I103" s="68"/>
      <c r="J103" s="68"/>
      <c r="K103" s="68"/>
      <c r="L103" s="69"/>
      <c r="M103" s="69"/>
      <c r="N103" s="69"/>
      <c r="O103" s="4"/>
      <c r="P103" s="70"/>
      <c r="Q103" s="70"/>
      <c r="R103" s="4"/>
      <c r="S103" s="4"/>
      <c r="T103" s="4"/>
      <c r="U103" s="4"/>
      <c r="V103" s="4"/>
      <c r="W103" s="4"/>
      <c r="X103" s="4"/>
      <c r="Y103" s="4"/>
      <c r="Z103" s="4"/>
      <c r="AA103" s="4"/>
      <c r="AB103" s="4"/>
      <c r="AC103" s="4"/>
      <c r="AD103" s="4"/>
      <c r="AE103" s="4"/>
      <c r="AF103" s="4"/>
      <c r="AG103" s="4"/>
      <c r="AH103" s="4"/>
    </row>
    <row r="104" spans="1:34" ht="24" customHeight="1">
      <c r="A104" s="4"/>
      <c r="B104" s="316" t="s">
        <v>131</v>
      </c>
      <c r="C104" s="179"/>
      <c r="D104" s="179"/>
      <c r="E104" s="179"/>
      <c r="F104" s="179"/>
      <c r="G104" s="179"/>
      <c r="H104" s="179"/>
      <c r="I104" s="179"/>
      <c r="J104" s="179"/>
      <c r="K104" s="179"/>
      <c r="L104" s="179"/>
      <c r="M104" s="179"/>
      <c r="N104" s="179"/>
      <c r="O104" s="179"/>
      <c r="P104" s="179"/>
      <c r="Q104" s="180"/>
      <c r="R104" s="146"/>
      <c r="S104" s="4"/>
      <c r="T104" s="4"/>
      <c r="U104" s="4"/>
      <c r="V104" s="4"/>
      <c r="W104" s="4"/>
      <c r="X104" s="4"/>
      <c r="Y104" s="4"/>
      <c r="Z104" s="4"/>
      <c r="AA104" s="4"/>
      <c r="AB104" s="4"/>
      <c r="AC104" s="4"/>
      <c r="AD104" s="4"/>
      <c r="AE104" s="4"/>
      <c r="AF104" s="4"/>
      <c r="AG104" s="4"/>
      <c r="AH104" s="4"/>
    </row>
    <row r="105" spans="1:34" ht="15.75" customHeight="1">
      <c r="A105" s="4"/>
      <c r="B105" s="317" t="s">
        <v>132</v>
      </c>
      <c r="C105" s="318"/>
      <c r="D105" s="318"/>
      <c r="E105" s="318"/>
      <c r="F105" s="318"/>
      <c r="G105" s="318"/>
      <c r="H105" s="318"/>
      <c r="I105" s="318"/>
      <c r="J105" s="318"/>
      <c r="K105" s="318"/>
      <c r="L105" s="318"/>
      <c r="M105" s="318"/>
      <c r="N105" s="319"/>
      <c r="O105" s="320"/>
      <c r="P105" s="180"/>
      <c r="Q105" s="321" t="s">
        <v>146</v>
      </c>
      <c r="R105" s="4"/>
      <c r="S105" s="4"/>
      <c r="T105" s="4"/>
      <c r="U105" s="4"/>
      <c r="V105" s="4"/>
      <c r="W105" s="4"/>
      <c r="X105" s="4"/>
      <c r="Y105" s="4"/>
      <c r="Z105" s="4"/>
      <c r="AA105" s="4"/>
      <c r="AB105" s="4"/>
      <c r="AC105" s="4"/>
      <c r="AD105" s="4"/>
      <c r="AE105" s="4"/>
      <c r="AF105" s="4"/>
      <c r="AG105" s="4"/>
    </row>
    <row r="106" spans="1:34" ht="55.5" customHeight="1">
      <c r="A106" s="4"/>
      <c r="B106" s="147" t="s">
        <v>133</v>
      </c>
      <c r="C106" s="323" t="s">
        <v>121</v>
      </c>
      <c r="D106" s="324"/>
      <c r="E106" s="325" t="s">
        <v>134</v>
      </c>
      <c r="F106" s="326"/>
      <c r="G106" s="182"/>
      <c r="H106" s="325" t="s">
        <v>54</v>
      </c>
      <c r="I106" s="326"/>
      <c r="J106" s="182"/>
      <c r="K106" s="329" t="s">
        <v>122</v>
      </c>
      <c r="L106" s="182"/>
      <c r="M106" s="169" t="s">
        <v>117</v>
      </c>
      <c r="N106" s="169" t="s">
        <v>145</v>
      </c>
      <c r="O106" s="327" t="s">
        <v>116</v>
      </c>
      <c r="P106" s="328"/>
      <c r="Q106" s="322"/>
      <c r="R106" s="4"/>
      <c r="S106" s="4"/>
      <c r="T106" s="4"/>
      <c r="U106" s="4"/>
      <c r="V106" s="4"/>
      <c r="W106" s="4"/>
      <c r="X106" s="4"/>
      <c r="Y106" s="4"/>
      <c r="Z106" s="4"/>
      <c r="AA106" s="4"/>
      <c r="AB106" s="4"/>
      <c r="AC106" s="4"/>
      <c r="AD106" s="4"/>
      <c r="AE106" s="4"/>
      <c r="AF106" s="4"/>
      <c r="AG106" s="4"/>
    </row>
    <row r="107" spans="1:34" ht="15" customHeight="1">
      <c r="A107" s="142">
        <v>1</v>
      </c>
      <c r="B107" s="148"/>
      <c r="C107" s="270"/>
      <c r="D107" s="171"/>
      <c r="E107" s="270"/>
      <c r="F107" s="226"/>
      <c r="G107" s="171"/>
      <c r="H107" s="270"/>
      <c r="I107" s="226"/>
      <c r="J107" s="171"/>
      <c r="K107" s="270"/>
      <c r="L107" s="171"/>
      <c r="M107" s="148"/>
      <c r="N107" s="148"/>
      <c r="O107" s="270"/>
      <c r="P107" s="171"/>
      <c r="Q107" s="149"/>
      <c r="R107" s="150"/>
      <c r="S107" s="3">
        <v>1</v>
      </c>
      <c r="T107" s="4"/>
      <c r="U107" s="4"/>
      <c r="V107" s="4"/>
      <c r="W107" s="4"/>
      <c r="X107" s="4"/>
      <c r="Y107" s="4"/>
      <c r="Z107" s="4"/>
      <c r="AA107" s="4"/>
      <c r="AB107" s="4"/>
      <c r="AC107" s="4"/>
      <c r="AD107" s="4"/>
      <c r="AE107" s="4"/>
      <c r="AF107" s="4"/>
      <c r="AG107" s="4"/>
    </row>
    <row r="108" spans="1:34" ht="18.75" customHeight="1">
      <c r="A108" s="4">
        <v>2</v>
      </c>
      <c r="B108" s="148"/>
      <c r="C108" s="270"/>
      <c r="D108" s="171"/>
      <c r="E108" s="270"/>
      <c r="F108" s="226"/>
      <c r="G108" s="171"/>
      <c r="H108" s="270"/>
      <c r="I108" s="226"/>
      <c r="J108" s="171"/>
      <c r="K108" s="270"/>
      <c r="L108" s="171"/>
      <c r="M108" s="148"/>
      <c r="N108" s="148"/>
      <c r="O108" s="270"/>
      <c r="P108" s="171"/>
      <c r="Q108" s="149"/>
      <c r="R108" s="150"/>
      <c r="S108" s="3">
        <v>1</v>
      </c>
      <c r="T108" s="4"/>
      <c r="U108" s="4"/>
      <c r="V108" s="4"/>
      <c r="W108" s="4"/>
      <c r="X108" s="4"/>
      <c r="Y108" s="4"/>
      <c r="Z108" s="4"/>
      <c r="AA108" s="4"/>
      <c r="AB108" s="4"/>
      <c r="AC108" s="4"/>
      <c r="AD108" s="4"/>
      <c r="AE108" s="4"/>
      <c r="AF108" s="4"/>
      <c r="AG108" s="4"/>
    </row>
    <row r="109" spans="1:34" ht="18.75" customHeight="1">
      <c r="A109" s="142">
        <v>3</v>
      </c>
      <c r="B109" s="148"/>
      <c r="C109" s="270"/>
      <c r="D109" s="171"/>
      <c r="E109" s="270"/>
      <c r="F109" s="226"/>
      <c r="G109" s="171"/>
      <c r="H109" s="270"/>
      <c r="I109" s="226"/>
      <c r="J109" s="171"/>
      <c r="K109" s="270"/>
      <c r="L109" s="171"/>
      <c r="M109" s="148"/>
      <c r="N109" s="148"/>
      <c r="O109" s="270"/>
      <c r="P109" s="171"/>
      <c r="Q109" s="149"/>
      <c r="R109" s="150"/>
      <c r="S109" s="3">
        <v>1</v>
      </c>
      <c r="T109" s="4"/>
      <c r="U109" s="4"/>
      <c r="V109" s="4"/>
      <c r="W109" s="4"/>
      <c r="X109" s="4"/>
      <c r="Y109" s="4"/>
      <c r="Z109" s="4"/>
      <c r="AA109" s="4"/>
      <c r="AB109" s="4"/>
      <c r="AC109" s="4"/>
      <c r="AD109" s="4"/>
      <c r="AE109" s="4"/>
      <c r="AF109" s="4"/>
      <c r="AG109" s="4"/>
    </row>
    <row r="110" spans="1:34" ht="18.75" customHeight="1">
      <c r="A110" s="4">
        <v>4</v>
      </c>
      <c r="B110" s="148"/>
      <c r="C110" s="270"/>
      <c r="D110" s="171"/>
      <c r="E110" s="270"/>
      <c r="F110" s="226"/>
      <c r="G110" s="171"/>
      <c r="H110" s="270"/>
      <c r="I110" s="226"/>
      <c r="J110" s="171"/>
      <c r="K110" s="270"/>
      <c r="L110" s="171"/>
      <c r="M110" s="148"/>
      <c r="N110" s="148"/>
      <c r="O110" s="270"/>
      <c r="P110" s="171"/>
      <c r="Q110" s="149"/>
      <c r="S110" s="3">
        <v>1</v>
      </c>
      <c r="T110" s="4"/>
      <c r="U110" s="4"/>
      <c r="V110" s="4"/>
      <c r="W110" s="4"/>
      <c r="X110" s="4"/>
      <c r="Y110" s="4"/>
      <c r="Z110" s="4"/>
      <c r="AA110" s="4"/>
      <c r="AB110" s="4"/>
      <c r="AC110" s="4"/>
      <c r="AD110" s="4"/>
      <c r="AE110" s="4"/>
      <c r="AF110" s="4"/>
      <c r="AG110" s="4"/>
    </row>
    <row r="111" spans="1:34" ht="18.75" customHeight="1">
      <c r="A111" s="142">
        <v>5</v>
      </c>
      <c r="B111" s="148"/>
      <c r="C111" s="270"/>
      <c r="D111" s="171"/>
      <c r="E111" s="270"/>
      <c r="F111" s="226"/>
      <c r="G111" s="171"/>
      <c r="H111" s="270"/>
      <c r="I111" s="226"/>
      <c r="J111" s="171"/>
      <c r="K111" s="270"/>
      <c r="L111" s="171"/>
      <c r="M111" s="148"/>
      <c r="N111" s="148"/>
      <c r="O111" s="270"/>
      <c r="P111" s="171"/>
      <c r="Q111" s="149"/>
      <c r="R111" s="4"/>
      <c r="S111" s="3">
        <v>1</v>
      </c>
      <c r="T111" s="4"/>
      <c r="U111" s="4"/>
      <c r="V111" s="4"/>
      <c r="W111" s="4"/>
      <c r="X111" s="4"/>
      <c r="Y111" s="4"/>
      <c r="Z111" s="4"/>
      <c r="AA111" s="4"/>
      <c r="AB111" s="4"/>
      <c r="AC111" s="4"/>
      <c r="AD111" s="4"/>
      <c r="AE111" s="4"/>
      <c r="AF111" s="4"/>
      <c r="AG111" s="4"/>
    </row>
    <row r="112" spans="1:34" ht="18.75" customHeight="1">
      <c r="A112" s="4">
        <v>6</v>
      </c>
      <c r="B112" s="148"/>
      <c r="C112" s="270"/>
      <c r="D112" s="171"/>
      <c r="E112" s="270"/>
      <c r="F112" s="226"/>
      <c r="G112" s="171"/>
      <c r="H112" s="270"/>
      <c r="I112" s="226"/>
      <c r="J112" s="171"/>
      <c r="K112" s="270"/>
      <c r="L112" s="171"/>
      <c r="M112" s="148"/>
      <c r="N112" s="148"/>
      <c r="O112" s="270"/>
      <c r="P112" s="171"/>
      <c r="Q112" s="149"/>
      <c r="R112" s="4"/>
      <c r="S112" s="3">
        <v>1</v>
      </c>
      <c r="T112" s="4"/>
      <c r="U112" s="4"/>
      <c r="V112" s="4"/>
      <c r="W112" s="4"/>
      <c r="X112" s="4"/>
      <c r="Y112" s="4"/>
      <c r="Z112" s="4"/>
      <c r="AA112" s="4"/>
      <c r="AB112" s="4"/>
      <c r="AC112" s="4"/>
      <c r="AD112" s="4"/>
      <c r="AE112" s="4"/>
      <c r="AF112" s="4"/>
      <c r="AG112" s="4"/>
    </row>
    <row r="113" spans="1:34" ht="18.75" customHeight="1">
      <c r="A113" s="142">
        <v>7</v>
      </c>
      <c r="B113" s="148"/>
      <c r="C113" s="270"/>
      <c r="D113" s="171"/>
      <c r="E113" s="270"/>
      <c r="F113" s="226"/>
      <c r="G113" s="171"/>
      <c r="H113" s="270"/>
      <c r="I113" s="226"/>
      <c r="J113" s="171"/>
      <c r="K113" s="270"/>
      <c r="L113" s="171"/>
      <c r="M113" s="148"/>
      <c r="N113" s="148"/>
      <c r="O113" s="270"/>
      <c r="P113" s="171"/>
      <c r="Q113" s="149"/>
      <c r="R113" s="4"/>
      <c r="S113" s="3">
        <v>1</v>
      </c>
      <c r="T113" s="4"/>
      <c r="U113" s="4"/>
      <c r="V113" s="4"/>
      <c r="W113" s="4"/>
      <c r="X113" s="4"/>
      <c r="Y113" s="4"/>
      <c r="Z113" s="4"/>
      <c r="AA113" s="4"/>
      <c r="AB113" s="4"/>
      <c r="AC113" s="4"/>
      <c r="AD113" s="4"/>
      <c r="AE113" s="4"/>
      <c r="AF113" s="4"/>
      <c r="AG113" s="4"/>
    </row>
    <row r="114" spans="1:34" ht="18.75" customHeight="1">
      <c r="A114" s="4">
        <v>8</v>
      </c>
      <c r="B114" s="148"/>
      <c r="C114" s="270"/>
      <c r="D114" s="171"/>
      <c r="E114" s="270"/>
      <c r="F114" s="226"/>
      <c r="G114" s="171"/>
      <c r="H114" s="270"/>
      <c r="I114" s="226"/>
      <c r="J114" s="171"/>
      <c r="K114" s="270"/>
      <c r="L114" s="171"/>
      <c r="M114" s="148"/>
      <c r="N114" s="148"/>
      <c r="O114" s="270"/>
      <c r="P114" s="171"/>
      <c r="Q114" s="149"/>
      <c r="R114" s="4"/>
      <c r="S114" s="3">
        <v>1</v>
      </c>
      <c r="T114" s="4"/>
      <c r="U114" s="4"/>
      <c r="V114" s="4"/>
      <c r="W114" s="4"/>
      <c r="X114" s="4"/>
      <c r="Y114" s="4"/>
      <c r="Z114" s="4"/>
      <c r="AA114" s="4"/>
      <c r="AB114" s="4"/>
      <c r="AC114" s="4"/>
      <c r="AD114" s="4"/>
      <c r="AE114" s="4"/>
      <c r="AF114" s="4"/>
      <c r="AG114" s="4"/>
    </row>
    <row r="115" spans="1:34" ht="18.75" customHeight="1">
      <c r="A115" s="142">
        <v>9</v>
      </c>
      <c r="B115" s="148"/>
      <c r="C115" s="270"/>
      <c r="D115" s="171"/>
      <c r="E115" s="270"/>
      <c r="F115" s="226"/>
      <c r="G115" s="171"/>
      <c r="H115" s="270"/>
      <c r="I115" s="226"/>
      <c r="J115" s="171"/>
      <c r="K115" s="270"/>
      <c r="L115" s="171"/>
      <c r="M115" s="148"/>
      <c r="N115" s="148"/>
      <c r="O115" s="270"/>
      <c r="P115" s="171"/>
      <c r="Q115" s="149"/>
      <c r="R115" s="4"/>
      <c r="S115" s="3">
        <v>1</v>
      </c>
      <c r="T115" s="4"/>
      <c r="U115" s="4"/>
      <c r="V115" s="4"/>
      <c r="W115" s="4"/>
      <c r="X115" s="4"/>
      <c r="Y115" s="4"/>
      <c r="Z115" s="4"/>
      <c r="AA115" s="4"/>
      <c r="AB115" s="4"/>
      <c r="AC115" s="4"/>
      <c r="AD115" s="4"/>
      <c r="AE115" s="4"/>
      <c r="AF115" s="4"/>
      <c r="AG115" s="4"/>
    </row>
    <row r="116" spans="1:34" ht="18.75" customHeight="1">
      <c r="A116" s="4">
        <v>10</v>
      </c>
      <c r="B116" s="148"/>
      <c r="C116" s="270"/>
      <c r="D116" s="171"/>
      <c r="E116" s="270"/>
      <c r="F116" s="226"/>
      <c r="G116" s="171"/>
      <c r="H116" s="270"/>
      <c r="I116" s="226"/>
      <c r="J116" s="171"/>
      <c r="K116" s="270"/>
      <c r="L116" s="171"/>
      <c r="M116" s="148"/>
      <c r="N116" s="148"/>
      <c r="O116" s="270"/>
      <c r="P116" s="171"/>
      <c r="Q116" s="149"/>
      <c r="R116" s="4"/>
      <c r="S116" s="3">
        <v>1</v>
      </c>
      <c r="T116" s="4"/>
      <c r="U116" s="4"/>
      <c r="V116" s="4"/>
      <c r="W116" s="4"/>
      <c r="X116" s="4"/>
      <c r="Y116" s="4"/>
      <c r="Z116" s="4"/>
      <c r="AA116" s="4"/>
      <c r="AB116" s="4"/>
      <c r="AC116" s="4"/>
      <c r="AD116" s="4"/>
      <c r="AE116" s="4"/>
      <c r="AF116" s="4"/>
      <c r="AG116" s="4"/>
    </row>
    <row r="117" spans="1:34" ht="18.75" customHeight="1">
      <c r="A117" s="142">
        <v>11</v>
      </c>
      <c r="B117" s="148"/>
      <c r="C117" s="270"/>
      <c r="D117" s="171"/>
      <c r="E117" s="270"/>
      <c r="F117" s="226"/>
      <c r="G117" s="171"/>
      <c r="H117" s="270"/>
      <c r="I117" s="226"/>
      <c r="J117" s="171"/>
      <c r="K117" s="270"/>
      <c r="L117" s="171"/>
      <c r="M117" s="148"/>
      <c r="N117" s="148"/>
      <c r="O117" s="270"/>
      <c r="P117" s="171"/>
      <c r="Q117" s="149"/>
      <c r="R117" s="4"/>
      <c r="S117" s="3">
        <v>1</v>
      </c>
      <c r="T117" s="4"/>
      <c r="U117" s="4"/>
      <c r="V117" s="4"/>
      <c r="W117" s="4"/>
      <c r="X117" s="4"/>
      <c r="Y117" s="4"/>
      <c r="Z117" s="4"/>
      <c r="AA117" s="4"/>
      <c r="AB117" s="4"/>
      <c r="AC117" s="4"/>
      <c r="AD117" s="4"/>
      <c r="AE117" s="4"/>
      <c r="AF117" s="4"/>
      <c r="AG117" s="4"/>
    </row>
    <row r="118" spans="1:34" ht="18.75" customHeight="1">
      <c r="A118" s="4">
        <v>12</v>
      </c>
      <c r="B118" s="148"/>
      <c r="C118" s="270"/>
      <c r="D118" s="171"/>
      <c r="E118" s="270"/>
      <c r="F118" s="226"/>
      <c r="G118" s="171"/>
      <c r="H118" s="270"/>
      <c r="I118" s="226"/>
      <c r="J118" s="171"/>
      <c r="K118" s="270"/>
      <c r="L118" s="171"/>
      <c r="M118" s="148"/>
      <c r="N118" s="148"/>
      <c r="O118" s="270"/>
      <c r="P118" s="171"/>
      <c r="Q118" s="149"/>
      <c r="R118" s="4"/>
      <c r="S118" s="3">
        <v>1</v>
      </c>
      <c r="T118" s="4"/>
      <c r="U118" s="4"/>
      <c r="V118" s="4"/>
      <c r="W118" s="4"/>
      <c r="X118" s="4"/>
      <c r="Y118" s="4"/>
      <c r="Z118" s="4"/>
      <c r="AA118" s="4"/>
      <c r="AB118" s="4"/>
      <c r="AC118" s="4"/>
      <c r="AD118" s="4"/>
      <c r="AE118" s="4"/>
      <c r="AF118" s="4"/>
      <c r="AG118" s="4"/>
    </row>
    <row r="119" spans="1:34" ht="18.75" customHeight="1">
      <c r="A119" s="142">
        <v>13</v>
      </c>
      <c r="B119" s="148"/>
      <c r="C119" s="270"/>
      <c r="D119" s="171"/>
      <c r="E119" s="270"/>
      <c r="F119" s="226"/>
      <c r="G119" s="171"/>
      <c r="H119" s="270"/>
      <c r="I119" s="226"/>
      <c r="J119" s="171"/>
      <c r="K119" s="270"/>
      <c r="L119" s="171"/>
      <c r="M119" s="148"/>
      <c r="N119" s="148"/>
      <c r="O119" s="270"/>
      <c r="P119" s="171"/>
      <c r="Q119" s="149"/>
      <c r="R119" s="4"/>
      <c r="S119" s="3">
        <v>1</v>
      </c>
      <c r="T119" s="4"/>
      <c r="U119" s="4"/>
      <c r="V119" s="4"/>
      <c r="W119" s="4"/>
      <c r="X119" s="4"/>
      <c r="Y119" s="4"/>
      <c r="Z119" s="4"/>
      <c r="AA119" s="4"/>
      <c r="AB119" s="4"/>
      <c r="AC119" s="4"/>
      <c r="AD119" s="4"/>
      <c r="AE119" s="4"/>
      <c r="AF119" s="4"/>
      <c r="AG119" s="4"/>
    </row>
    <row r="120" spans="1:34" ht="18.75" customHeight="1">
      <c r="A120" s="4">
        <v>14</v>
      </c>
      <c r="B120" s="148"/>
      <c r="C120" s="270"/>
      <c r="D120" s="171"/>
      <c r="E120" s="270"/>
      <c r="F120" s="226"/>
      <c r="G120" s="171"/>
      <c r="H120" s="270"/>
      <c r="I120" s="226"/>
      <c r="J120" s="171"/>
      <c r="K120" s="270"/>
      <c r="L120" s="171"/>
      <c r="M120" s="148"/>
      <c r="N120" s="148"/>
      <c r="O120" s="270"/>
      <c r="P120" s="171"/>
      <c r="Q120" s="149"/>
      <c r="R120" s="4"/>
      <c r="S120" s="3">
        <v>1</v>
      </c>
      <c r="T120" s="4"/>
      <c r="U120" s="4"/>
      <c r="V120" s="4"/>
      <c r="W120" s="4"/>
      <c r="X120" s="4"/>
      <c r="Y120" s="4"/>
      <c r="Z120" s="4"/>
      <c r="AA120" s="4"/>
      <c r="AB120" s="4"/>
      <c r="AC120" s="4"/>
      <c r="AD120" s="4"/>
      <c r="AE120" s="4"/>
      <c r="AF120" s="4"/>
      <c r="AG120" s="4"/>
    </row>
    <row r="121" spans="1:34" ht="18.75" customHeight="1">
      <c r="A121" s="142">
        <v>15</v>
      </c>
      <c r="B121" s="148"/>
      <c r="C121" s="270"/>
      <c r="D121" s="171"/>
      <c r="E121" s="270"/>
      <c r="F121" s="226"/>
      <c r="G121" s="171"/>
      <c r="H121" s="270"/>
      <c r="I121" s="226"/>
      <c r="J121" s="171"/>
      <c r="K121" s="270"/>
      <c r="L121" s="171"/>
      <c r="M121" s="148"/>
      <c r="N121" s="148"/>
      <c r="O121" s="270"/>
      <c r="P121" s="171"/>
      <c r="Q121" s="149"/>
      <c r="R121" s="4"/>
      <c r="S121" s="3">
        <v>1</v>
      </c>
      <c r="T121" s="4"/>
      <c r="U121" s="4"/>
      <c r="V121" s="4"/>
      <c r="W121" s="4"/>
      <c r="X121" s="4"/>
      <c r="Y121" s="4"/>
      <c r="Z121" s="4"/>
      <c r="AA121" s="4"/>
      <c r="AB121" s="4"/>
      <c r="AC121" s="4"/>
      <c r="AD121" s="4"/>
      <c r="AE121" s="4"/>
      <c r="AF121" s="4"/>
      <c r="AG121" s="4"/>
    </row>
    <row r="122" spans="1:34" ht="18.75" customHeight="1">
      <c r="A122" s="4">
        <v>16</v>
      </c>
      <c r="B122" s="148"/>
      <c r="C122" s="270"/>
      <c r="D122" s="171"/>
      <c r="E122" s="270"/>
      <c r="F122" s="226"/>
      <c r="G122" s="171"/>
      <c r="H122" s="270"/>
      <c r="I122" s="226"/>
      <c r="J122" s="171"/>
      <c r="K122" s="270"/>
      <c r="L122" s="171"/>
      <c r="M122" s="148"/>
      <c r="N122" s="148"/>
      <c r="O122" s="270"/>
      <c r="P122" s="171"/>
      <c r="Q122" s="149"/>
      <c r="R122" s="4"/>
      <c r="S122" s="3">
        <v>1</v>
      </c>
      <c r="T122" s="4"/>
      <c r="U122" s="4"/>
      <c r="V122" s="4"/>
      <c r="W122" s="4"/>
      <c r="X122" s="4"/>
      <c r="Y122" s="4"/>
      <c r="Z122" s="4"/>
      <c r="AA122" s="4"/>
      <c r="AB122" s="4"/>
      <c r="AC122" s="4"/>
      <c r="AD122" s="4"/>
      <c r="AE122" s="4"/>
      <c r="AF122" s="4"/>
      <c r="AG122" s="4"/>
    </row>
    <row r="123" spans="1:34" ht="18.75" customHeight="1">
      <c r="A123" s="142">
        <v>17</v>
      </c>
      <c r="B123" s="148"/>
      <c r="C123" s="270"/>
      <c r="D123" s="171"/>
      <c r="E123" s="270"/>
      <c r="F123" s="226"/>
      <c r="G123" s="171"/>
      <c r="H123" s="270"/>
      <c r="I123" s="226"/>
      <c r="J123" s="171"/>
      <c r="K123" s="270"/>
      <c r="L123" s="171"/>
      <c r="M123" s="148"/>
      <c r="N123" s="148"/>
      <c r="O123" s="270"/>
      <c r="P123" s="171"/>
      <c r="Q123" s="149"/>
      <c r="R123" s="4"/>
      <c r="S123" s="3">
        <v>1</v>
      </c>
      <c r="T123" s="4"/>
      <c r="U123" s="4"/>
      <c r="V123" s="4"/>
      <c r="W123" s="4"/>
      <c r="X123" s="4"/>
      <c r="Y123" s="4"/>
      <c r="Z123" s="4"/>
      <c r="AA123" s="4"/>
      <c r="AB123" s="4"/>
      <c r="AC123" s="4"/>
      <c r="AD123" s="4"/>
      <c r="AE123" s="4"/>
      <c r="AF123" s="4"/>
      <c r="AG123" s="4"/>
    </row>
    <row r="124" spans="1:34" ht="18.75" customHeight="1">
      <c r="A124" s="4">
        <v>18</v>
      </c>
      <c r="B124" s="148"/>
      <c r="C124" s="270"/>
      <c r="D124" s="171"/>
      <c r="E124" s="270"/>
      <c r="F124" s="226"/>
      <c r="G124" s="171"/>
      <c r="H124" s="270"/>
      <c r="I124" s="226"/>
      <c r="J124" s="171"/>
      <c r="K124" s="270"/>
      <c r="L124" s="171"/>
      <c r="M124" s="148"/>
      <c r="N124" s="148"/>
      <c r="O124" s="270"/>
      <c r="P124" s="171"/>
      <c r="Q124" s="149"/>
      <c r="R124" s="4"/>
      <c r="S124" s="3">
        <v>1</v>
      </c>
      <c r="T124" s="4"/>
      <c r="U124" s="4"/>
      <c r="V124" s="4"/>
      <c r="W124" s="4"/>
      <c r="X124" s="4"/>
      <c r="Y124" s="4"/>
      <c r="Z124" s="4"/>
      <c r="AA124" s="4"/>
      <c r="AB124" s="4"/>
      <c r="AC124" s="4"/>
      <c r="AD124" s="4"/>
      <c r="AE124" s="4"/>
      <c r="AF124" s="4"/>
      <c r="AG124" s="4"/>
    </row>
    <row r="125" spans="1:34" ht="18.75" customHeight="1">
      <c r="A125" s="142">
        <v>19</v>
      </c>
      <c r="B125" s="148"/>
      <c r="C125" s="270"/>
      <c r="D125" s="171"/>
      <c r="E125" s="270"/>
      <c r="F125" s="226"/>
      <c r="G125" s="171"/>
      <c r="H125" s="270"/>
      <c r="I125" s="226"/>
      <c r="J125" s="171"/>
      <c r="K125" s="270"/>
      <c r="L125" s="171"/>
      <c r="M125" s="148"/>
      <c r="N125" s="148"/>
      <c r="O125" s="270"/>
      <c r="P125" s="171"/>
      <c r="Q125" s="149"/>
      <c r="R125" s="4"/>
      <c r="S125" s="3">
        <v>1</v>
      </c>
      <c r="T125" s="4"/>
      <c r="U125" s="4"/>
      <c r="V125" s="4"/>
      <c r="W125" s="4"/>
      <c r="X125" s="4"/>
      <c r="Y125" s="4"/>
      <c r="Z125" s="4"/>
      <c r="AA125" s="4"/>
      <c r="AB125" s="4"/>
      <c r="AC125" s="4"/>
      <c r="AD125" s="4"/>
      <c r="AE125" s="4"/>
      <c r="AF125" s="4"/>
      <c r="AG125" s="4"/>
    </row>
    <row r="126" spans="1:34" ht="18.75" customHeight="1">
      <c r="A126" s="142"/>
      <c r="B126" s="4"/>
      <c r="C126" s="137"/>
      <c r="D126" s="137"/>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4" ht="18.75" customHeight="1">
      <c r="A127" s="14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c r="A128" s="4"/>
      <c r="B128" s="151" t="s">
        <v>135</v>
      </c>
      <c r="C128" s="152"/>
      <c r="D128" s="152"/>
      <c r="E128" s="152"/>
      <c r="F128" s="142"/>
      <c r="G128" s="142"/>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15.75" customHeight="1">
      <c r="A129" s="4"/>
      <c r="B129" s="151" t="s">
        <v>136</v>
      </c>
      <c r="C129" s="152"/>
      <c r="D129" s="152"/>
      <c r="E129" s="152"/>
      <c r="F129" s="142"/>
      <c r="G129" s="142"/>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15.75" customHeight="1">
      <c r="A130" s="4"/>
      <c r="B130" s="153" t="s">
        <v>137</v>
      </c>
      <c r="C130" s="152"/>
      <c r="D130" s="152"/>
      <c r="E130" s="152"/>
      <c r="F130" s="142"/>
      <c r="G130" s="142"/>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15.75" customHeight="1">
      <c r="A131" s="4"/>
      <c r="B131" s="153" t="s">
        <v>75</v>
      </c>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t="15.75" customHeight="1">
      <c r="A168" s="4"/>
      <c r="B168" s="4"/>
      <c r="C168" s="4"/>
      <c r="D168" s="4"/>
      <c r="E168" s="4"/>
      <c r="F168" s="4"/>
      <c r="G168" s="4"/>
      <c r="H168" s="4"/>
      <c r="I168" s="4"/>
      <c r="J168" s="4"/>
      <c r="K168" s="4"/>
      <c r="L168" s="4"/>
      <c r="M168" s="4"/>
      <c r="N168" s="4"/>
      <c r="O168" s="4"/>
      <c r="P168" s="4"/>
      <c r="Q168" s="4"/>
      <c r="R168" s="4"/>
      <c r="S168" s="4"/>
      <c r="T168" s="3"/>
      <c r="U168" s="4"/>
    </row>
    <row r="169" spans="1:34" ht="15.75" customHeight="1">
      <c r="A169" s="4"/>
      <c r="S169" s="4"/>
      <c r="T169" s="3"/>
      <c r="U169" s="4"/>
    </row>
    <row r="170" spans="1:34" ht="15.75" customHeight="1">
      <c r="A170" s="4"/>
      <c r="S170" s="4"/>
      <c r="T170" s="3"/>
      <c r="U170" s="4"/>
    </row>
    <row r="171" spans="1:34" ht="15.75" customHeight="1">
      <c r="T171" s="3"/>
      <c r="U171" s="4"/>
    </row>
    <row r="172" spans="1:34" ht="15.75" customHeight="1">
      <c r="T172" s="3"/>
      <c r="U172" s="4"/>
    </row>
    <row r="173" spans="1:34" ht="15.75" customHeight="1">
      <c r="T173" s="3"/>
      <c r="U173" s="4"/>
    </row>
    <row r="174" spans="1:34" ht="15.75" customHeight="1">
      <c r="T174" s="3"/>
      <c r="U174" s="4"/>
    </row>
    <row r="175" spans="1:34" ht="15.75" customHeight="1">
      <c r="T175" s="3"/>
      <c r="U175" s="4"/>
    </row>
    <row r="176" spans="1:34" ht="15.75" customHeight="1">
      <c r="T176" s="3"/>
      <c r="U176" s="4"/>
    </row>
    <row r="177" spans="20:21" ht="15.75" customHeight="1">
      <c r="T177" s="3"/>
      <c r="U177" s="4"/>
    </row>
    <row r="178" spans="20:21" ht="15.75" customHeight="1">
      <c r="T178" s="3"/>
      <c r="U178" s="4"/>
    </row>
    <row r="179" spans="20:21" ht="15.75" customHeight="1">
      <c r="T179" s="3"/>
      <c r="U179" s="4"/>
    </row>
    <row r="180" spans="20:21" ht="15.75" customHeight="1">
      <c r="T180" s="3"/>
      <c r="U180" s="4"/>
    </row>
    <row r="181" spans="20:21" ht="15.75" customHeight="1">
      <c r="T181" s="3"/>
      <c r="U181" s="4"/>
    </row>
    <row r="182" spans="20:21" ht="15.75" customHeight="1">
      <c r="T182" s="3"/>
      <c r="U182" s="4"/>
    </row>
    <row r="183" spans="20:21" ht="15.75" customHeight="1">
      <c r="T183" s="3"/>
      <c r="U183" s="4"/>
    </row>
    <row r="184" spans="20:21" ht="15.75" customHeight="1">
      <c r="T184" s="3"/>
      <c r="U184" s="4"/>
    </row>
    <row r="185" spans="20:21" ht="15.75" customHeight="1">
      <c r="T185" s="3"/>
      <c r="U185" s="4"/>
    </row>
    <row r="186" spans="20:21" ht="15.75" customHeight="1">
      <c r="T186" s="3"/>
      <c r="U186" s="4"/>
    </row>
    <row r="187" spans="20:21" ht="15.75" customHeight="1">
      <c r="T187" s="3"/>
      <c r="U187" s="4"/>
    </row>
    <row r="188" spans="20:21" ht="15.75" customHeight="1">
      <c r="T188" s="3"/>
      <c r="U188" s="4"/>
    </row>
    <row r="189" spans="20:21" ht="15.75" customHeight="1">
      <c r="T189" s="3"/>
      <c r="U189" s="4"/>
    </row>
    <row r="190" spans="20:21" ht="15.75" customHeight="1">
      <c r="T190" s="3"/>
      <c r="U190" s="4"/>
    </row>
    <row r="191" spans="20:21" ht="15.75" customHeight="1">
      <c r="T191" s="3"/>
      <c r="U191" s="4"/>
    </row>
    <row r="192" spans="20:21" ht="15.75" customHeight="1">
      <c r="T192" s="3"/>
      <c r="U192" s="4"/>
    </row>
    <row r="193" spans="20:21" ht="15.75" customHeight="1">
      <c r="T193" s="3"/>
      <c r="U193" s="4"/>
    </row>
    <row r="194" spans="20:21" ht="15.75" customHeight="1">
      <c r="T194" s="3"/>
      <c r="U194" s="4"/>
    </row>
    <row r="195" spans="20:21" ht="15.75" customHeight="1">
      <c r="T195" s="3"/>
      <c r="U195" s="4"/>
    </row>
    <row r="196" spans="20:21" ht="15.75" customHeight="1">
      <c r="T196" s="3"/>
      <c r="U196" s="4"/>
    </row>
    <row r="197" spans="20:21" ht="15.75" customHeight="1">
      <c r="T197" s="3"/>
      <c r="U197" s="4"/>
    </row>
    <row r="198" spans="20:21" ht="15.75" customHeight="1">
      <c r="T198" s="3"/>
      <c r="U198" s="4"/>
    </row>
    <row r="199" spans="20:21" ht="15.75" customHeight="1">
      <c r="T199" s="3"/>
      <c r="U199" s="4"/>
    </row>
    <row r="200" spans="20:21" ht="15.75" customHeight="1">
      <c r="T200" s="3"/>
      <c r="U200" s="4"/>
    </row>
    <row r="201" spans="20:21" ht="15.75" customHeight="1">
      <c r="T201" s="3"/>
      <c r="U201" s="4"/>
    </row>
    <row r="202" spans="20:21" ht="15.75" customHeight="1">
      <c r="T202" s="3"/>
      <c r="U202" s="4"/>
    </row>
    <row r="203" spans="20:21" ht="15.75" customHeight="1">
      <c r="T203" s="3"/>
      <c r="U203" s="4"/>
    </row>
    <row r="204" spans="20:21" ht="15.75" customHeight="1">
      <c r="T204" s="3"/>
      <c r="U204" s="4"/>
    </row>
    <row r="205" spans="20:21" ht="15.75" customHeight="1">
      <c r="T205" s="3"/>
      <c r="U205" s="4"/>
    </row>
    <row r="206" spans="20:21" ht="15.75" customHeight="1">
      <c r="T206" s="3"/>
      <c r="U206" s="4"/>
    </row>
    <row r="207" spans="20:21" ht="15.75" customHeight="1">
      <c r="T207" s="3"/>
      <c r="U207" s="4"/>
    </row>
    <row r="208" spans="20:21" ht="15.75" customHeight="1">
      <c r="T208" s="3"/>
      <c r="U208" s="4"/>
    </row>
    <row r="209" spans="20:21" ht="15.75" customHeight="1">
      <c r="T209" s="3"/>
      <c r="U209" s="4"/>
    </row>
    <row r="210" spans="20:21" ht="15.75" customHeight="1">
      <c r="T210" s="3"/>
      <c r="U210" s="4"/>
    </row>
    <row r="211" spans="20:21" ht="15.75" customHeight="1">
      <c r="T211" s="3"/>
      <c r="U211" s="4"/>
    </row>
    <row r="212" spans="20:21" ht="15.75" customHeight="1">
      <c r="T212" s="3"/>
      <c r="U212" s="4"/>
    </row>
    <row r="213" spans="20:21" ht="15.75" customHeight="1">
      <c r="T213" s="3"/>
      <c r="U213" s="4"/>
    </row>
    <row r="214" spans="20:21" ht="15.75" customHeight="1">
      <c r="T214" s="3"/>
      <c r="U214" s="4"/>
    </row>
    <row r="215" spans="20:21" ht="15.75" customHeight="1">
      <c r="T215" s="3"/>
      <c r="U215" s="4"/>
    </row>
    <row r="216" spans="20:21" ht="15.75" customHeight="1">
      <c r="T216" s="3"/>
      <c r="U216" s="4"/>
    </row>
    <row r="217" spans="20:21" ht="15.75" customHeight="1">
      <c r="T217" s="3"/>
      <c r="U217" s="4"/>
    </row>
    <row r="218" spans="20:21" ht="15.75" customHeight="1">
      <c r="T218" s="3"/>
      <c r="U218" s="4"/>
    </row>
    <row r="219" spans="20:21" ht="15.75" customHeight="1">
      <c r="T219" s="3"/>
      <c r="U219" s="4"/>
    </row>
    <row r="220" spans="20:21" ht="15.75" customHeight="1">
      <c r="T220" s="3"/>
      <c r="U220" s="4"/>
    </row>
    <row r="221" spans="20:21" ht="15.75" customHeight="1">
      <c r="T221" s="3"/>
      <c r="U221" s="4"/>
    </row>
    <row r="222" spans="20:21" ht="15.75" customHeight="1">
      <c r="T222" s="3"/>
      <c r="U222" s="4"/>
    </row>
    <row r="223" spans="20:21" ht="15.75" customHeight="1">
      <c r="T223" s="3"/>
      <c r="U223" s="4"/>
    </row>
    <row r="224" spans="20:21" ht="15.75" customHeight="1">
      <c r="T224" s="3"/>
      <c r="U224" s="4"/>
    </row>
    <row r="225" spans="20:21" ht="15.75" customHeight="1">
      <c r="T225" s="3"/>
      <c r="U225" s="4"/>
    </row>
    <row r="226" spans="20:21" ht="15.75" customHeight="1">
      <c r="T226" s="3"/>
      <c r="U226" s="4"/>
    </row>
    <row r="227" spans="20:21" ht="15.75" customHeight="1">
      <c r="T227" s="3"/>
      <c r="U227" s="4"/>
    </row>
    <row r="228" spans="20:21" ht="15.75" customHeight="1">
      <c r="T228" s="3"/>
      <c r="U228" s="4"/>
    </row>
    <row r="229" spans="20:21" ht="15.75" customHeight="1">
      <c r="T229" s="3"/>
      <c r="U229" s="4"/>
    </row>
    <row r="230" spans="20:21" ht="15.75" customHeight="1">
      <c r="T230" s="3"/>
      <c r="U230" s="4"/>
    </row>
    <row r="231" spans="20:21" ht="15.75" customHeight="1">
      <c r="T231" s="3"/>
      <c r="U231" s="4"/>
    </row>
    <row r="232" spans="20:21" ht="15.75" customHeight="1">
      <c r="T232" s="3"/>
      <c r="U232" s="4"/>
    </row>
    <row r="233" spans="20:21" ht="15.75" customHeight="1">
      <c r="T233" s="3"/>
      <c r="U233" s="4"/>
    </row>
    <row r="234" spans="20:21" ht="15.75" customHeight="1">
      <c r="T234" s="3"/>
      <c r="U234" s="4"/>
    </row>
    <row r="235" spans="20:21" ht="15.75" customHeight="1">
      <c r="T235" s="3"/>
      <c r="U235" s="4"/>
    </row>
    <row r="236" spans="20:21" ht="15.75" customHeight="1">
      <c r="T236" s="3"/>
      <c r="U236" s="4"/>
    </row>
    <row r="237" spans="20:21" ht="15.75" customHeight="1">
      <c r="T237" s="3"/>
      <c r="U237" s="4"/>
    </row>
    <row r="238" spans="20:21" ht="15.75" customHeight="1">
      <c r="T238" s="3"/>
      <c r="U238" s="4"/>
    </row>
    <row r="239" spans="20:21" ht="15.75" customHeight="1">
      <c r="T239" s="3"/>
      <c r="U239" s="4"/>
    </row>
    <row r="240" spans="20:21" ht="15.75" customHeight="1">
      <c r="T240" s="3"/>
      <c r="U240" s="4"/>
    </row>
    <row r="241" spans="20:21" ht="15.75" customHeight="1">
      <c r="T241" s="3"/>
      <c r="U241" s="4"/>
    </row>
    <row r="242" spans="20:21" ht="15.75" customHeight="1">
      <c r="T242" s="3"/>
      <c r="U242" s="4"/>
    </row>
    <row r="243" spans="20:21" ht="15.75" customHeight="1">
      <c r="T243" s="3"/>
      <c r="U243" s="4"/>
    </row>
    <row r="244" spans="20:21" ht="15.75" customHeight="1">
      <c r="T244" s="3"/>
      <c r="U244" s="4"/>
    </row>
    <row r="245" spans="20:21" ht="15.75" customHeight="1">
      <c r="T245" s="3"/>
      <c r="U245" s="4"/>
    </row>
    <row r="246" spans="20:21" ht="15.75" customHeight="1">
      <c r="T246" s="3"/>
      <c r="U246" s="4"/>
    </row>
    <row r="247" spans="20:21" ht="15.75" customHeight="1">
      <c r="T247" s="3"/>
      <c r="U247" s="4"/>
    </row>
    <row r="248" spans="20:21" ht="15.75" customHeight="1">
      <c r="T248" s="3"/>
      <c r="U248" s="4"/>
    </row>
    <row r="249" spans="20:21" ht="15.75" customHeight="1">
      <c r="T249" s="3"/>
      <c r="U249" s="4"/>
    </row>
    <row r="250" spans="20:21" ht="15.75" customHeight="1">
      <c r="T250" s="3"/>
      <c r="U250" s="4"/>
    </row>
    <row r="251" spans="20:21" ht="15.75" customHeight="1">
      <c r="T251" s="3"/>
      <c r="U251" s="4"/>
    </row>
    <row r="252" spans="20:21" ht="15.75" customHeight="1">
      <c r="T252" s="3"/>
      <c r="U252" s="4"/>
    </row>
    <row r="253" spans="20:21" ht="15.75" customHeight="1">
      <c r="T253" s="3"/>
      <c r="U253" s="4"/>
    </row>
    <row r="254" spans="20:21" ht="15.75" customHeight="1">
      <c r="T254" s="3"/>
      <c r="U254" s="4"/>
    </row>
    <row r="255" spans="20:21" ht="15.75" customHeight="1">
      <c r="T255" s="3"/>
      <c r="U255" s="4"/>
    </row>
    <row r="256" spans="20:21" ht="15.75" customHeight="1">
      <c r="T256" s="3"/>
      <c r="U256" s="4"/>
    </row>
    <row r="257" spans="20:21" ht="15.75" customHeight="1">
      <c r="T257" s="3"/>
      <c r="U257" s="4"/>
    </row>
    <row r="258" spans="20:21" ht="15.75" customHeight="1">
      <c r="T258" s="3"/>
      <c r="U258" s="4"/>
    </row>
    <row r="259" spans="20:21" ht="15.75" customHeight="1">
      <c r="T259" s="3"/>
      <c r="U259" s="4"/>
    </row>
    <row r="260" spans="20:21" ht="15.75" customHeight="1">
      <c r="T260" s="3"/>
      <c r="U260" s="4"/>
    </row>
    <row r="261" spans="20:21" ht="15.75" customHeight="1">
      <c r="T261" s="3"/>
      <c r="U261" s="4"/>
    </row>
    <row r="262" spans="20:21" ht="15.75" customHeight="1">
      <c r="T262" s="3"/>
      <c r="U262" s="4"/>
    </row>
    <row r="263" spans="20:21" ht="15.75" customHeight="1">
      <c r="T263" s="3"/>
      <c r="U263" s="4"/>
    </row>
    <row r="264" spans="20:21" ht="15.75" customHeight="1">
      <c r="T264" s="3"/>
      <c r="U264" s="4"/>
    </row>
    <row r="265" spans="20:21" ht="15.75" customHeight="1">
      <c r="T265" s="3"/>
      <c r="U265" s="4"/>
    </row>
    <row r="266" spans="20:21" ht="15.75" customHeight="1">
      <c r="T266" s="3"/>
      <c r="U266" s="4"/>
    </row>
    <row r="267" spans="20:21" ht="15.75" customHeight="1">
      <c r="T267" s="3"/>
      <c r="U267" s="4"/>
    </row>
    <row r="268" spans="20:21" ht="15.75" customHeight="1">
      <c r="T268" s="3"/>
      <c r="U268" s="4"/>
    </row>
    <row r="269" spans="20:21" ht="15.75" customHeight="1">
      <c r="T269" s="3"/>
      <c r="U269" s="4"/>
    </row>
    <row r="270" spans="20:21" ht="15.75" customHeight="1">
      <c r="T270" s="3"/>
      <c r="U270" s="4"/>
    </row>
    <row r="271" spans="20:21" ht="15.75" customHeight="1">
      <c r="T271" s="3"/>
      <c r="U271" s="4"/>
    </row>
    <row r="272" spans="20:21" ht="15.75" customHeight="1">
      <c r="T272" s="3"/>
      <c r="U272" s="4"/>
    </row>
    <row r="273" spans="20:21" ht="15.75" customHeight="1">
      <c r="T273" s="3"/>
      <c r="U273" s="4"/>
    </row>
    <row r="274" spans="20:21" ht="15.75" customHeight="1">
      <c r="T274" s="3"/>
      <c r="U274" s="4"/>
    </row>
    <row r="275" spans="20:21" ht="15.75" customHeight="1">
      <c r="T275" s="3"/>
      <c r="U275" s="4"/>
    </row>
    <row r="276" spans="20:21" ht="15.75" customHeight="1">
      <c r="T276" s="3"/>
      <c r="U276" s="4"/>
    </row>
    <row r="277" spans="20:21" ht="15.75" customHeight="1">
      <c r="T277" s="3"/>
      <c r="U277" s="4"/>
    </row>
    <row r="278" spans="20:21" ht="15.75" customHeight="1">
      <c r="T278" s="3"/>
      <c r="U278" s="4"/>
    </row>
    <row r="279" spans="20:21" ht="15.75" customHeight="1">
      <c r="T279" s="3"/>
      <c r="U279" s="4"/>
    </row>
    <row r="280" spans="20:21" ht="15.75" customHeight="1">
      <c r="T280" s="3"/>
      <c r="U280" s="4"/>
    </row>
    <row r="281" spans="20:21" ht="15.75" customHeight="1">
      <c r="T281" s="3"/>
      <c r="U281" s="4"/>
    </row>
    <row r="282" spans="20:21" ht="15.75" customHeight="1">
      <c r="T282" s="3"/>
      <c r="U282" s="4"/>
    </row>
    <row r="283" spans="20:21" ht="15.75" customHeight="1">
      <c r="T283" s="3"/>
      <c r="U283" s="4"/>
    </row>
    <row r="284" spans="20:21" ht="15.75" customHeight="1">
      <c r="T284" s="3"/>
      <c r="U284" s="4"/>
    </row>
    <row r="285" spans="20:21" ht="15.75" customHeight="1">
      <c r="T285" s="3"/>
      <c r="U285" s="4"/>
    </row>
    <row r="286" spans="20:21" ht="15.75" customHeight="1">
      <c r="T286" s="3"/>
      <c r="U286" s="4"/>
    </row>
    <row r="287" spans="20:21" ht="15.75" customHeight="1">
      <c r="T287" s="3"/>
      <c r="U287" s="4"/>
    </row>
    <row r="288" spans="20:21" ht="15.75" customHeight="1">
      <c r="T288" s="3"/>
      <c r="U288" s="4"/>
    </row>
    <row r="289" spans="20:21" ht="15.75" customHeight="1">
      <c r="T289" s="3"/>
      <c r="U289" s="4"/>
    </row>
    <row r="290" spans="20:21" ht="15.75" customHeight="1">
      <c r="T290" s="3"/>
      <c r="U290" s="4"/>
    </row>
    <row r="291" spans="20:21" ht="15.75" customHeight="1">
      <c r="T291" s="3"/>
      <c r="U291" s="4"/>
    </row>
    <row r="292" spans="20:21" ht="15.75" customHeight="1">
      <c r="T292" s="3"/>
      <c r="U292" s="4"/>
    </row>
    <row r="293" spans="20:21" ht="15.75" customHeight="1">
      <c r="T293" s="3"/>
      <c r="U293" s="4"/>
    </row>
    <row r="294" spans="20:21" ht="15.75" customHeight="1">
      <c r="T294" s="3"/>
      <c r="U294" s="4"/>
    </row>
    <row r="295" spans="20:21" ht="15.75" customHeight="1">
      <c r="T295" s="3"/>
      <c r="U295" s="4"/>
    </row>
    <row r="296" spans="20:21" ht="15.75" customHeight="1">
      <c r="T296" s="3"/>
      <c r="U296" s="4"/>
    </row>
    <row r="297" spans="20:21" ht="15.75" customHeight="1">
      <c r="T297" s="3"/>
      <c r="U297" s="4"/>
    </row>
    <row r="298" spans="20:21" ht="15.75" customHeight="1">
      <c r="T298" s="3"/>
      <c r="U298" s="4"/>
    </row>
    <row r="299" spans="20:21" ht="15.75" customHeight="1">
      <c r="T299" s="3"/>
      <c r="U299" s="4"/>
    </row>
    <row r="300" spans="20:21" ht="15.75" customHeight="1">
      <c r="T300" s="3"/>
      <c r="U300" s="4"/>
    </row>
    <row r="301" spans="20:21" ht="15.75" customHeight="1">
      <c r="T301" s="3"/>
      <c r="U301" s="4"/>
    </row>
    <row r="302" spans="20:21" ht="15.75" customHeight="1">
      <c r="T302" s="3"/>
      <c r="U302" s="4"/>
    </row>
    <row r="303" spans="20:21" ht="15.75" customHeight="1">
      <c r="T303" s="3"/>
      <c r="U303" s="4"/>
    </row>
    <row r="304" spans="20:21" ht="15.75" customHeight="1">
      <c r="T304" s="3"/>
      <c r="U304" s="4"/>
    </row>
    <row r="305" spans="20:21" ht="15.75" customHeight="1">
      <c r="T305" s="3"/>
      <c r="U305" s="4"/>
    </row>
    <row r="306" spans="20:21" ht="15.75" customHeight="1">
      <c r="T306" s="3"/>
      <c r="U306" s="4"/>
    </row>
    <row r="307" spans="20:21" ht="15.75" customHeight="1">
      <c r="T307" s="3"/>
      <c r="U307" s="4"/>
    </row>
    <row r="308" spans="20:21" ht="15.75" customHeight="1">
      <c r="T308" s="3"/>
      <c r="U308" s="4"/>
    </row>
    <row r="309" spans="20:21" ht="15.75" customHeight="1">
      <c r="T309" s="3"/>
      <c r="U309" s="4"/>
    </row>
    <row r="310" spans="20:21" ht="15.75" customHeight="1">
      <c r="T310" s="3"/>
      <c r="U310" s="4"/>
    </row>
    <row r="311" spans="20:21" ht="15.75" customHeight="1">
      <c r="T311" s="3"/>
      <c r="U311" s="4"/>
    </row>
    <row r="312" spans="20:21" ht="15.75" customHeight="1">
      <c r="T312" s="3"/>
      <c r="U312" s="4"/>
    </row>
    <row r="313" spans="20:21" ht="15.75" customHeight="1">
      <c r="T313" s="3"/>
      <c r="U313" s="4"/>
    </row>
    <row r="314" spans="20:21" ht="15.75" customHeight="1">
      <c r="T314" s="3"/>
      <c r="U314" s="4"/>
    </row>
    <row r="315" spans="20:21" ht="15.75" customHeight="1">
      <c r="T315" s="3"/>
      <c r="U315" s="4"/>
    </row>
    <row r="316" spans="20:21" ht="15.75" customHeight="1">
      <c r="T316" s="3"/>
      <c r="U316" s="4"/>
    </row>
    <row r="317" spans="20:21" ht="15.75" customHeight="1">
      <c r="T317" s="3"/>
      <c r="U317" s="4"/>
    </row>
    <row r="318" spans="20:21" ht="15.75" customHeight="1">
      <c r="T318" s="3"/>
      <c r="U318" s="4"/>
    </row>
    <row r="319" spans="20:21" ht="15.75" customHeight="1">
      <c r="T319" s="3"/>
      <c r="U319" s="4"/>
    </row>
    <row r="320" spans="20:21" ht="15.75" customHeight="1">
      <c r="T320" s="3"/>
      <c r="U320" s="4"/>
    </row>
    <row r="321" spans="20:21" ht="15.75" customHeight="1">
      <c r="T321" s="3"/>
      <c r="U321" s="4"/>
    </row>
    <row r="322" spans="20:21" ht="15.75" customHeight="1">
      <c r="T322" s="3"/>
      <c r="U322" s="4"/>
    </row>
    <row r="323" spans="20:21" ht="15.75" customHeight="1">
      <c r="T323" s="3"/>
      <c r="U323" s="4"/>
    </row>
    <row r="324" spans="20:21" ht="15.75" customHeight="1">
      <c r="T324" s="3"/>
      <c r="U324" s="4"/>
    </row>
    <row r="325" spans="20:21" ht="15.75" customHeight="1">
      <c r="T325" s="3"/>
      <c r="U325" s="4"/>
    </row>
    <row r="326" spans="20:21" ht="15.75" customHeight="1">
      <c r="T326" s="3"/>
      <c r="U326" s="4"/>
    </row>
    <row r="327" spans="20:21" ht="15.75" customHeight="1">
      <c r="T327" s="3"/>
      <c r="U327" s="4"/>
    </row>
    <row r="328" spans="20:21" ht="15.75" customHeight="1">
      <c r="T328" s="3"/>
      <c r="U328" s="4"/>
    </row>
    <row r="329" spans="20:21" ht="15.75" customHeight="1">
      <c r="T329" s="3"/>
      <c r="U329" s="4"/>
    </row>
    <row r="330" spans="20:21" ht="15.75" customHeight="1">
      <c r="T330" s="3"/>
      <c r="U330" s="4"/>
    </row>
    <row r="331" spans="20:21" ht="15.75" customHeight="1">
      <c r="T331" s="3"/>
      <c r="U331" s="4"/>
    </row>
    <row r="332" spans="20:21" ht="15.75" customHeight="1">
      <c r="T332" s="3"/>
      <c r="U332" s="4"/>
    </row>
    <row r="333" spans="20:21" ht="15.75" customHeight="1">
      <c r="T333" s="3"/>
      <c r="U333" s="4"/>
    </row>
    <row r="334" spans="20:21" ht="15.75" customHeight="1">
      <c r="T334" s="3"/>
      <c r="U334" s="4"/>
    </row>
    <row r="335" spans="20:21" ht="15.75" customHeight="1">
      <c r="T335" s="3"/>
      <c r="U335" s="4"/>
    </row>
    <row r="336" spans="20:21" ht="15.75" customHeight="1">
      <c r="T336" s="3"/>
      <c r="U336" s="4"/>
    </row>
    <row r="337" spans="20:21" ht="15.75" customHeight="1">
      <c r="T337" s="3"/>
      <c r="U337" s="4"/>
    </row>
    <row r="338" spans="20:21" ht="15.75" customHeight="1">
      <c r="T338" s="3"/>
      <c r="U338" s="4"/>
    </row>
    <row r="339" spans="20:21" ht="15.75" customHeight="1">
      <c r="T339" s="3"/>
      <c r="U339" s="4"/>
    </row>
    <row r="340" spans="20:21" ht="15.75" customHeight="1">
      <c r="T340" s="3"/>
      <c r="U340" s="4"/>
    </row>
    <row r="341" spans="20:21" ht="15.75" customHeight="1">
      <c r="T341" s="3"/>
      <c r="U341" s="4"/>
    </row>
    <row r="342" spans="20:21" ht="15.75" customHeight="1">
      <c r="T342" s="3"/>
      <c r="U342" s="4"/>
    </row>
    <row r="343" spans="20:21" ht="15.75" customHeight="1">
      <c r="T343" s="3"/>
      <c r="U343" s="4"/>
    </row>
    <row r="344" spans="20:21" ht="15.75" customHeight="1">
      <c r="T344" s="3"/>
      <c r="U344" s="4"/>
    </row>
    <row r="345" spans="20:21" ht="15.75" customHeight="1">
      <c r="T345" s="3"/>
      <c r="U345" s="4"/>
    </row>
    <row r="346" spans="20:21" ht="15.75" customHeight="1">
      <c r="T346" s="3"/>
      <c r="U346" s="4"/>
    </row>
    <row r="347" spans="20:21" ht="15.75" customHeight="1">
      <c r="T347" s="3"/>
      <c r="U347" s="4"/>
    </row>
    <row r="348" spans="20:21" ht="15.75" customHeight="1">
      <c r="T348" s="3"/>
      <c r="U348" s="4"/>
    </row>
    <row r="349" spans="20:21" ht="15.75" customHeight="1">
      <c r="T349" s="3"/>
      <c r="U349" s="4"/>
    </row>
    <row r="350" spans="20:21" ht="15.75" customHeight="1">
      <c r="T350" s="3"/>
      <c r="U350" s="4"/>
    </row>
    <row r="351" spans="20:21" ht="15.75" customHeight="1">
      <c r="T351" s="3"/>
      <c r="U351" s="4"/>
    </row>
    <row r="352" spans="20:21" ht="15.75" customHeight="1">
      <c r="T352" s="3"/>
      <c r="U352" s="4"/>
    </row>
    <row r="353" spans="20:21" ht="15.75" customHeight="1">
      <c r="T353" s="3"/>
      <c r="U353" s="4"/>
    </row>
    <row r="354" spans="20:21" ht="15.75" customHeight="1">
      <c r="T354" s="3"/>
      <c r="U354" s="4"/>
    </row>
    <row r="355" spans="20:21" ht="15.75" customHeight="1">
      <c r="T355" s="3"/>
      <c r="U355" s="4"/>
    </row>
    <row r="356" spans="20:21" ht="15.75" customHeight="1">
      <c r="T356" s="3"/>
      <c r="U356" s="4"/>
    </row>
    <row r="357" spans="20:21" ht="15.75" customHeight="1">
      <c r="T357" s="3"/>
      <c r="U357" s="4"/>
    </row>
    <row r="358" spans="20:21" ht="15.75" customHeight="1">
      <c r="T358" s="3"/>
      <c r="U358" s="4"/>
    </row>
    <row r="359" spans="20:21" ht="15.75" customHeight="1">
      <c r="T359" s="3"/>
      <c r="U359" s="4"/>
    </row>
    <row r="360" spans="20:21" ht="15.75" customHeight="1">
      <c r="T360" s="3"/>
      <c r="U360" s="4"/>
    </row>
    <row r="361" spans="20:21" ht="15.75" customHeight="1">
      <c r="T361" s="3"/>
      <c r="U361" s="4"/>
    </row>
    <row r="362" spans="20:21" ht="15.75" customHeight="1">
      <c r="T362" s="3"/>
      <c r="U362" s="4"/>
    </row>
    <row r="363" spans="20:21" ht="15.75" customHeight="1">
      <c r="T363" s="3"/>
      <c r="U363" s="4"/>
    </row>
    <row r="364" spans="20:21" ht="15.75" customHeight="1">
      <c r="T364" s="3"/>
      <c r="U364" s="4"/>
    </row>
    <row r="365" spans="20:21" ht="15.75" customHeight="1">
      <c r="T365" s="3"/>
      <c r="U365" s="4"/>
    </row>
    <row r="366" spans="20:21" ht="15.75" customHeight="1">
      <c r="T366" s="3"/>
      <c r="U366" s="4"/>
    </row>
    <row r="367" spans="20:21" ht="15.75" customHeight="1">
      <c r="T367" s="3"/>
      <c r="U367" s="4"/>
    </row>
    <row r="368" spans="20:21" ht="15.75" customHeight="1">
      <c r="T368" s="3"/>
      <c r="U368" s="4"/>
    </row>
    <row r="369" spans="20:21" ht="15.75" customHeight="1">
      <c r="T369" s="3"/>
      <c r="U369" s="4"/>
    </row>
    <row r="370" spans="20:21" ht="15.75" customHeight="1">
      <c r="T370" s="3"/>
      <c r="U370" s="4"/>
    </row>
    <row r="371" spans="20:21" ht="15.75" customHeight="1">
      <c r="T371" s="3"/>
      <c r="U371" s="4"/>
    </row>
    <row r="372" spans="20:21" ht="15.75" customHeight="1">
      <c r="T372" s="3"/>
      <c r="U372" s="4"/>
    </row>
    <row r="373" spans="20:21" ht="15.75" customHeight="1">
      <c r="T373" s="3"/>
      <c r="U373" s="4"/>
    </row>
    <row r="374" spans="20:21" ht="15.75" customHeight="1">
      <c r="T374" s="3"/>
      <c r="U374" s="4"/>
    </row>
    <row r="375" spans="20:21" ht="15.75" customHeight="1">
      <c r="T375" s="3"/>
      <c r="U375" s="4"/>
    </row>
    <row r="376" spans="20:21" ht="15.75" customHeight="1">
      <c r="T376" s="3"/>
      <c r="U376" s="4"/>
    </row>
    <row r="377" spans="20:21" ht="15.75" customHeight="1">
      <c r="T377" s="3"/>
      <c r="U377" s="4"/>
    </row>
    <row r="378" spans="20:21" ht="15.75" customHeight="1">
      <c r="T378" s="3"/>
      <c r="U378" s="4"/>
    </row>
    <row r="379" spans="20:21" ht="15.75" customHeight="1">
      <c r="T379" s="3"/>
      <c r="U379" s="4"/>
    </row>
    <row r="380" spans="20:21" ht="15.75" customHeight="1">
      <c r="T380" s="3"/>
      <c r="U380" s="4"/>
    </row>
    <row r="381" spans="20:21" ht="15.75" customHeight="1">
      <c r="T381" s="3"/>
      <c r="U381" s="4"/>
    </row>
    <row r="382" spans="20:21" ht="15.75" customHeight="1">
      <c r="T382" s="3"/>
      <c r="U382" s="4"/>
    </row>
    <row r="383" spans="20:21" ht="15.75" customHeight="1">
      <c r="T383" s="3"/>
      <c r="U383" s="4"/>
    </row>
    <row r="384" spans="20:21" ht="15.75" customHeight="1">
      <c r="T384" s="3"/>
      <c r="U384" s="4"/>
    </row>
    <row r="385" spans="20:21" ht="15.75" customHeight="1">
      <c r="T385" s="3"/>
      <c r="U385" s="4"/>
    </row>
    <row r="386" spans="20:21" ht="15.75" customHeight="1">
      <c r="T386" s="3"/>
      <c r="U386" s="4"/>
    </row>
    <row r="387" spans="20:21" ht="15.75" customHeight="1">
      <c r="T387" s="3"/>
      <c r="U387" s="4"/>
    </row>
    <row r="388" spans="20:21" ht="15.75" customHeight="1">
      <c r="T388" s="3"/>
      <c r="U388" s="4"/>
    </row>
    <row r="389" spans="20:21" ht="15.75" customHeight="1">
      <c r="T389" s="3"/>
      <c r="U389" s="4"/>
    </row>
    <row r="390" spans="20:21" ht="15.75" customHeight="1">
      <c r="T390" s="3"/>
      <c r="U390" s="4"/>
    </row>
    <row r="391" spans="20:21" ht="15.75" customHeight="1">
      <c r="T391" s="3"/>
      <c r="U391" s="4"/>
    </row>
    <row r="392" spans="20:21" ht="15.75" customHeight="1">
      <c r="T392" s="3"/>
      <c r="U392" s="4"/>
    </row>
    <row r="393" spans="20:21" ht="15.75" customHeight="1">
      <c r="T393" s="3"/>
      <c r="U393" s="4"/>
    </row>
    <row r="394" spans="20:21" ht="15.75" customHeight="1">
      <c r="T394" s="3"/>
      <c r="U394" s="4"/>
    </row>
    <row r="395" spans="20:21" ht="15.75" customHeight="1">
      <c r="T395" s="3"/>
      <c r="U395" s="4"/>
    </row>
    <row r="396" spans="20:21" ht="15.75" customHeight="1">
      <c r="T396" s="3"/>
      <c r="U396" s="4"/>
    </row>
    <row r="397" spans="20:21" ht="15.75" customHeight="1">
      <c r="T397" s="3"/>
      <c r="U397" s="4"/>
    </row>
    <row r="398" spans="20:21" ht="15.75" customHeight="1">
      <c r="T398" s="3"/>
      <c r="U398" s="4"/>
    </row>
    <row r="399" spans="20:21" ht="15.75" customHeight="1">
      <c r="T399" s="3"/>
      <c r="U399" s="4"/>
    </row>
    <row r="400" spans="20:21" ht="15.75" customHeight="1">
      <c r="T400" s="3"/>
      <c r="U400" s="4"/>
    </row>
    <row r="401" spans="20:21" ht="15.75" customHeight="1">
      <c r="T401" s="3"/>
      <c r="U401" s="4"/>
    </row>
    <row r="402" spans="20:21" ht="15.75" customHeight="1">
      <c r="T402" s="3"/>
      <c r="U402" s="4"/>
    </row>
    <row r="403" spans="20:21" ht="15.75" customHeight="1">
      <c r="T403" s="3"/>
      <c r="U403" s="4"/>
    </row>
    <row r="404" spans="20:21" ht="15.75" customHeight="1">
      <c r="T404" s="3"/>
      <c r="U404" s="4"/>
    </row>
    <row r="405" spans="20:21" ht="15.75" customHeight="1">
      <c r="T405" s="3"/>
      <c r="U405" s="4"/>
    </row>
    <row r="406" spans="20:21" ht="15.75" customHeight="1">
      <c r="T406" s="3"/>
      <c r="U406" s="4"/>
    </row>
    <row r="407" spans="20:21" ht="15.75" customHeight="1">
      <c r="T407" s="3"/>
      <c r="U407" s="4"/>
    </row>
    <row r="408" spans="20:21" ht="15.75" customHeight="1">
      <c r="T408" s="3"/>
      <c r="U408" s="4"/>
    </row>
    <row r="409" spans="20:21" ht="15.75" customHeight="1">
      <c r="T409" s="3"/>
      <c r="U409" s="4"/>
    </row>
    <row r="410" spans="20:21" ht="15.75" customHeight="1">
      <c r="T410" s="3"/>
      <c r="U410" s="4"/>
    </row>
    <row r="411" spans="20:21" ht="15.75" customHeight="1">
      <c r="T411" s="3"/>
      <c r="U411" s="4"/>
    </row>
    <row r="412" spans="20:21" ht="15.75" customHeight="1">
      <c r="T412" s="3"/>
      <c r="U412" s="4"/>
    </row>
    <row r="413" spans="20:21" ht="15.75" customHeight="1">
      <c r="T413" s="3"/>
      <c r="U413" s="4"/>
    </row>
    <row r="414" spans="20:21" ht="15.75" customHeight="1">
      <c r="T414" s="3"/>
      <c r="U414" s="4"/>
    </row>
    <row r="415" spans="20:21" ht="15.75" customHeight="1">
      <c r="T415" s="3"/>
      <c r="U415" s="4"/>
    </row>
    <row r="416" spans="20:21" ht="15.75" customHeight="1">
      <c r="T416" s="3"/>
      <c r="U416" s="4"/>
    </row>
    <row r="417" spans="20:21" ht="15.75" customHeight="1">
      <c r="T417" s="3"/>
      <c r="U417" s="4"/>
    </row>
    <row r="418" spans="20:21" ht="15.75" customHeight="1">
      <c r="T418" s="3"/>
      <c r="U418" s="4"/>
    </row>
    <row r="419" spans="20:21" ht="15.75" customHeight="1">
      <c r="T419" s="3"/>
      <c r="U419" s="4"/>
    </row>
    <row r="420" spans="20:21" ht="15.75" customHeight="1">
      <c r="T420" s="3"/>
      <c r="U420" s="4"/>
    </row>
    <row r="421" spans="20:21" ht="15.75" customHeight="1">
      <c r="T421" s="3"/>
      <c r="U421" s="4"/>
    </row>
    <row r="422" spans="20:21" ht="15.75" customHeight="1">
      <c r="T422" s="3"/>
      <c r="U422" s="4"/>
    </row>
    <row r="423" spans="20:21" ht="15.75" customHeight="1">
      <c r="T423" s="3"/>
      <c r="U423" s="4"/>
    </row>
    <row r="424" spans="20:21" ht="15.75" customHeight="1">
      <c r="T424" s="3"/>
      <c r="U424" s="4"/>
    </row>
    <row r="425" spans="20:21" ht="15.75" customHeight="1">
      <c r="T425" s="3"/>
      <c r="U425" s="4"/>
    </row>
    <row r="426" spans="20:21" ht="15.75" customHeight="1">
      <c r="T426" s="3"/>
      <c r="U426" s="4"/>
    </row>
    <row r="427" spans="20:21" ht="15.75" customHeight="1">
      <c r="T427" s="3"/>
      <c r="U427" s="4"/>
    </row>
    <row r="428" spans="20:21" ht="15.75" customHeight="1">
      <c r="T428" s="3"/>
      <c r="U428" s="4"/>
    </row>
    <row r="429" spans="20:21" ht="15.75" customHeight="1">
      <c r="T429" s="3"/>
      <c r="U429" s="4"/>
    </row>
    <row r="430" spans="20:21" ht="15.75" customHeight="1">
      <c r="T430" s="3"/>
      <c r="U430" s="4"/>
    </row>
    <row r="431" spans="20:21" ht="15.75" customHeight="1">
      <c r="T431" s="3"/>
      <c r="U431" s="4"/>
    </row>
    <row r="432" spans="20:21" ht="15.75" customHeight="1">
      <c r="T432" s="3"/>
      <c r="U432" s="4"/>
    </row>
    <row r="433" spans="20:21" ht="15.75" customHeight="1">
      <c r="T433" s="3"/>
      <c r="U433" s="4"/>
    </row>
    <row r="434" spans="20:21" ht="15.75" customHeight="1">
      <c r="T434" s="3"/>
      <c r="U434" s="4"/>
    </row>
    <row r="435" spans="20:21" ht="15.75" customHeight="1">
      <c r="T435" s="3"/>
      <c r="U435" s="4"/>
    </row>
    <row r="436" spans="20:21" ht="15.75" customHeight="1">
      <c r="T436" s="3"/>
      <c r="U436" s="4"/>
    </row>
    <row r="437" spans="20:21" ht="15.75" customHeight="1">
      <c r="T437" s="3"/>
      <c r="U437" s="4"/>
    </row>
    <row r="438" spans="20:21" ht="15.75" customHeight="1">
      <c r="T438" s="3"/>
      <c r="U438" s="4"/>
    </row>
    <row r="439" spans="20:21" ht="15.75" customHeight="1">
      <c r="T439" s="3"/>
      <c r="U439" s="4"/>
    </row>
    <row r="440" spans="20:21" ht="15.75" customHeight="1">
      <c r="T440" s="3"/>
      <c r="U440" s="4"/>
    </row>
    <row r="441" spans="20:21" ht="15.75" customHeight="1">
      <c r="T441" s="3"/>
      <c r="U441" s="4"/>
    </row>
    <row r="442" spans="20:21" ht="15.75" customHeight="1">
      <c r="T442" s="3"/>
      <c r="U442" s="4"/>
    </row>
    <row r="443" spans="20:21" ht="15.75" customHeight="1">
      <c r="T443" s="3"/>
      <c r="U443" s="4"/>
    </row>
    <row r="444" spans="20:21" ht="15.75" customHeight="1">
      <c r="T444" s="3"/>
      <c r="U444" s="4"/>
    </row>
    <row r="445" spans="20:21" ht="15.75" customHeight="1">
      <c r="T445" s="3"/>
      <c r="U445" s="4"/>
    </row>
    <row r="446" spans="20:21" ht="15.75" customHeight="1">
      <c r="T446" s="3"/>
      <c r="U446" s="4"/>
    </row>
    <row r="447" spans="20:21" ht="15.75" customHeight="1">
      <c r="T447" s="3"/>
      <c r="U447" s="4"/>
    </row>
    <row r="448" spans="20:21" ht="15.75" customHeight="1">
      <c r="T448" s="3"/>
      <c r="U448" s="4"/>
    </row>
    <row r="449" spans="20:21" ht="15.75" customHeight="1">
      <c r="T449" s="3"/>
      <c r="U449" s="4"/>
    </row>
    <row r="450" spans="20:21" ht="15.75" customHeight="1">
      <c r="T450" s="3"/>
      <c r="U450" s="4"/>
    </row>
    <row r="451" spans="20:21" ht="15.75" customHeight="1">
      <c r="T451" s="3"/>
      <c r="U451" s="4"/>
    </row>
    <row r="452" spans="20:21" ht="15.75" customHeight="1">
      <c r="T452" s="3"/>
      <c r="U452" s="4"/>
    </row>
    <row r="453" spans="20:21" ht="15.75" customHeight="1">
      <c r="T453" s="3"/>
      <c r="U453" s="4"/>
    </row>
    <row r="454" spans="20:21" ht="15.75" customHeight="1">
      <c r="T454" s="3"/>
      <c r="U454" s="4"/>
    </row>
    <row r="455" spans="20:21" ht="15.75" customHeight="1">
      <c r="T455" s="3"/>
      <c r="U455" s="4"/>
    </row>
    <row r="456" spans="20:21" ht="15.75" customHeight="1">
      <c r="T456" s="3"/>
      <c r="U456" s="4"/>
    </row>
    <row r="457" spans="20:21" ht="15.75" customHeight="1">
      <c r="T457" s="3"/>
      <c r="U457" s="4"/>
    </row>
    <row r="458" spans="20:21" ht="15.75" customHeight="1">
      <c r="T458" s="3"/>
      <c r="U458" s="4"/>
    </row>
    <row r="459" spans="20:21" ht="15.75" customHeight="1">
      <c r="T459" s="3"/>
      <c r="U459" s="4"/>
    </row>
    <row r="460" spans="20:21" ht="15.75" customHeight="1">
      <c r="T460" s="3"/>
      <c r="U460" s="4"/>
    </row>
    <row r="461" spans="20:21" ht="15.75" customHeight="1">
      <c r="T461" s="3"/>
      <c r="U461" s="4"/>
    </row>
    <row r="462" spans="20:21" ht="15.75" customHeight="1">
      <c r="T462" s="3"/>
      <c r="U462" s="4"/>
    </row>
    <row r="463" spans="20:21" ht="15.75" customHeight="1">
      <c r="T463" s="3"/>
      <c r="U463" s="4"/>
    </row>
    <row r="464" spans="20:21" ht="15.75" customHeight="1">
      <c r="T464" s="3"/>
      <c r="U464" s="4"/>
    </row>
    <row r="465" spans="20:21" ht="15.75" customHeight="1">
      <c r="T465" s="3"/>
      <c r="U465" s="4"/>
    </row>
    <row r="466" spans="20:21" ht="15.75" customHeight="1">
      <c r="T466" s="3"/>
      <c r="U466" s="4"/>
    </row>
    <row r="467" spans="20:21" ht="15.75" customHeight="1">
      <c r="T467" s="3"/>
      <c r="U467" s="4"/>
    </row>
    <row r="468" spans="20:21" ht="15.75" customHeight="1">
      <c r="T468" s="3"/>
      <c r="U468" s="4"/>
    </row>
    <row r="469" spans="20:21" ht="15.75" customHeight="1">
      <c r="T469" s="3"/>
      <c r="U469" s="4"/>
    </row>
    <row r="470" spans="20:21" ht="15.75" customHeight="1">
      <c r="T470" s="3"/>
      <c r="U470" s="4"/>
    </row>
    <row r="471" spans="20:21" ht="15.75" customHeight="1">
      <c r="T471" s="3"/>
      <c r="U471" s="4"/>
    </row>
    <row r="472" spans="20:21" ht="15.75" customHeight="1">
      <c r="T472" s="3"/>
      <c r="U472" s="4"/>
    </row>
    <row r="473" spans="20:21" ht="15.75" customHeight="1">
      <c r="T473" s="3"/>
      <c r="U473" s="4"/>
    </row>
    <row r="474" spans="20:21" ht="15.75" customHeight="1">
      <c r="T474" s="3"/>
      <c r="U474" s="4"/>
    </row>
    <row r="475" spans="20:21" ht="15.75" customHeight="1">
      <c r="T475" s="3"/>
      <c r="U475" s="4"/>
    </row>
    <row r="476" spans="20:21" ht="15.75" customHeight="1">
      <c r="T476" s="3"/>
      <c r="U476" s="4"/>
    </row>
    <row r="477" spans="20:21" ht="15.75" customHeight="1">
      <c r="T477" s="3"/>
      <c r="U477" s="4"/>
    </row>
    <row r="478" spans="20:21" ht="15.75" customHeight="1">
      <c r="T478" s="3"/>
      <c r="U478" s="4"/>
    </row>
    <row r="479" spans="20:21" ht="15.75" customHeight="1">
      <c r="T479" s="3"/>
      <c r="U479" s="4"/>
    </row>
    <row r="480" spans="20:21" ht="15.75" customHeight="1">
      <c r="T480" s="3"/>
      <c r="U480" s="4"/>
    </row>
    <row r="481" spans="20:21" ht="15.75" customHeight="1">
      <c r="T481" s="3"/>
      <c r="U481" s="4"/>
    </row>
    <row r="482" spans="20:21" ht="15.75" customHeight="1">
      <c r="T482" s="3"/>
      <c r="U482" s="4"/>
    </row>
    <row r="483" spans="20:21" ht="15.75" customHeight="1">
      <c r="T483" s="3"/>
      <c r="U483" s="4"/>
    </row>
    <row r="484" spans="20:21" ht="15.75" customHeight="1">
      <c r="T484" s="3"/>
      <c r="U484" s="4"/>
    </row>
    <row r="485" spans="20:21" ht="15.75" customHeight="1">
      <c r="T485" s="3"/>
      <c r="U485" s="4"/>
    </row>
    <row r="486" spans="20:21" ht="15.75" customHeight="1">
      <c r="T486" s="3"/>
      <c r="U486" s="4"/>
    </row>
    <row r="487" spans="20:21" ht="15.75" customHeight="1">
      <c r="T487" s="3"/>
      <c r="U487" s="4"/>
    </row>
    <row r="488" spans="20:21" ht="15.75" customHeight="1">
      <c r="T488" s="3"/>
      <c r="U488" s="4"/>
    </row>
    <row r="489" spans="20:21" ht="15.75" customHeight="1">
      <c r="T489" s="3"/>
      <c r="U489" s="4"/>
    </row>
    <row r="490" spans="20:21" ht="15.75" customHeight="1">
      <c r="T490" s="3"/>
      <c r="U490" s="4"/>
    </row>
    <row r="491" spans="20:21" ht="15.75" customHeight="1">
      <c r="T491" s="3"/>
      <c r="U491" s="4"/>
    </row>
    <row r="492" spans="20:21" ht="15.75" customHeight="1">
      <c r="T492" s="3"/>
      <c r="U492" s="4"/>
    </row>
    <row r="493" spans="20:21" ht="15.75" customHeight="1">
      <c r="T493" s="3"/>
      <c r="U493" s="4"/>
    </row>
    <row r="494" spans="20:21" ht="15.75" customHeight="1">
      <c r="T494" s="3"/>
      <c r="U494" s="4"/>
    </row>
    <row r="495" spans="20:21" ht="15.75" customHeight="1">
      <c r="T495" s="3"/>
      <c r="U495" s="4"/>
    </row>
    <row r="496" spans="20:21" ht="15.75" customHeight="1">
      <c r="T496" s="3"/>
      <c r="U496" s="4"/>
    </row>
    <row r="497" spans="20:21" ht="15.75" customHeight="1">
      <c r="T497" s="3"/>
      <c r="U497" s="4"/>
    </row>
    <row r="498" spans="20:21" ht="15.75" customHeight="1">
      <c r="T498" s="3"/>
      <c r="U498" s="4"/>
    </row>
    <row r="499" spans="20:21" ht="15.75" customHeight="1">
      <c r="T499" s="3"/>
      <c r="U499" s="4"/>
    </row>
    <row r="500" spans="20:21" ht="15.75" customHeight="1">
      <c r="T500" s="3"/>
      <c r="U500" s="4"/>
    </row>
    <row r="501" spans="20:21" ht="15.75" customHeight="1">
      <c r="T501" s="3"/>
      <c r="U501" s="4"/>
    </row>
    <row r="502" spans="20:21" ht="15.75" customHeight="1">
      <c r="T502" s="3"/>
      <c r="U502" s="4"/>
    </row>
    <row r="503" spans="20:21" ht="15.75" customHeight="1">
      <c r="T503" s="3"/>
      <c r="U503" s="4"/>
    </row>
    <row r="504" spans="20:21" ht="15.75" customHeight="1">
      <c r="T504" s="3"/>
      <c r="U504" s="4"/>
    </row>
    <row r="505" spans="20:21" ht="15.75" customHeight="1">
      <c r="T505" s="3"/>
      <c r="U505" s="4"/>
    </row>
    <row r="506" spans="20:21" ht="15.75" customHeight="1">
      <c r="T506" s="3"/>
      <c r="U506" s="4"/>
    </row>
    <row r="507" spans="20:21" ht="15.75" customHeight="1">
      <c r="T507" s="3"/>
      <c r="U507" s="4"/>
    </row>
    <row r="508" spans="20:21" ht="15.75" customHeight="1">
      <c r="T508" s="3"/>
      <c r="U508" s="4"/>
    </row>
    <row r="509" spans="20:21" ht="15.75" customHeight="1">
      <c r="T509" s="3"/>
      <c r="U509" s="4"/>
    </row>
    <row r="510" spans="20:21" ht="15.75" customHeight="1">
      <c r="T510" s="3"/>
      <c r="U510" s="4"/>
    </row>
    <row r="511" spans="20:21" ht="15.75" customHeight="1">
      <c r="T511" s="3"/>
      <c r="U511" s="4"/>
    </row>
    <row r="512" spans="20:21" ht="15.75" customHeight="1">
      <c r="T512" s="3"/>
      <c r="U512" s="4"/>
    </row>
    <row r="513" spans="20:21" ht="15.75" customHeight="1">
      <c r="T513" s="3"/>
      <c r="U513" s="4"/>
    </row>
    <row r="514" spans="20:21" ht="15.75" customHeight="1">
      <c r="T514" s="3"/>
      <c r="U514" s="4"/>
    </row>
    <row r="515" spans="20:21" ht="15.75" customHeight="1">
      <c r="T515" s="3"/>
      <c r="U515" s="4"/>
    </row>
    <row r="516" spans="20:21" ht="15.75" customHeight="1">
      <c r="T516" s="3"/>
      <c r="U516" s="4"/>
    </row>
    <row r="517" spans="20:21" ht="15.75" customHeight="1">
      <c r="T517" s="3"/>
      <c r="U517" s="4"/>
    </row>
    <row r="518" spans="20:21" ht="15.75" customHeight="1">
      <c r="T518" s="3"/>
      <c r="U518" s="4"/>
    </row>
    <row r="519" spans="20:21" ht="15.75" customHeight="1">
      <c r="T519" s="3"/>
      <c r="U519" s="4"/>
    </row>
    <row r="520" spans="20:21" ht="15.75" customHeight="1">
      <c r="T520" s="3"/>
      <c r="U520" s="4"/>
    </row>
    <row r="521" spans="20:21" ht="15.75" customHeight="1">
      <c r="T521" s="3"/>
      <c r="U521" s="4"/>
    </row>
    <row r="522" spans="20:21" ht="15.75" customHeight="1">
      <c r="T522" s="3"/>
      <c r="U522" s="4"/>
    </row>
    <row r="523" spans="20:21" ht="15.75" customHeight="1">
      <c r="T523" s="3"/>
      <c r="U523" s="4"/>
    </row>
    <row r="524" spans="20:21" ht="15.75" customHeight="1">
      <c r="T524" s="3"/>
      <c r="U524" s="4"/>
    </row>
    <row r="525" spans="20:21" ht="15.75" customHeight="1">
      <c r="T525" s="3"/>
      <c r="U525" s="4"/>
    </row>
    <row r="526" spans="20:21" ht="15.75" customHeight="1">
      <c r="T526" s="3"/>
      <c r="U526" s="4"/>
    </row>
    <row r="527" spans="20:21" ht="15.75" customHeight="1">
      <c r="T527" s="3"/>
      <c r="U527" s="4"/>
    </row>
    <row r="528" spans="20:21" ht="15.75" customHeight="1">
      <c r="T528" s="3"/>
      <c r="U528" s="4"/>
    </row>
    <row r="529" spans="20:21" ht="15.75" customHeight="1">
      <c r="T529" s="3"/>
      <c r="U529" s="4"/>
    </row>
    <row r="530" spans="20:21" ht="15.75" customHeight="1">
      <c r="T530" s="3"/>
      <c r="U530" s="4"/>
    </row>
    <row r="531" spans="20:21" ht="15.75" customHeight="1">
      <c r="T531" s="3"/>
      <c r="U531" s="4"/>
    </row>
    <row r="532" spans="20:21" ht="15.75" customHeight="1">
      <c r="T532" s="3"/>
      <c r="U532" s="4"/>
    </row>
    <row r="533" spans="20:21" ht="15.75" customHeight="1">
      <c r="T533" s="3"/>
      <c r="U533" s="4"/>
    </row>
    <row r="534" spans="20:21" ht="15.75" customHeight="1">
      <c r="T534" s="3"/>
      <c r="U534" s="4"/>
    </row>
    <row r="535" spans="20:21" ht="15.75" customHeight="1">
      <c r="T535" s="3"/>
      <c r="U535" s="4"/>
    </row>
    <row r="536" spans="20:21" ht="15.75" customHeight="1">
      <c r="T536" s="3"/>
      <c r="U536" s="4"/>
    </row>
    <row r="537" spans="20:21" ht="15.75" customHeight="1">
      <c r="T537" s="3"/>
      <c r="U537" s="4"/>
    </row>
    <row r="538" spans="20:21" ht="15.75" customHeight="1">
      <c r="T538" s="3"/>
      <c r="U538" s="4"/>
    </row>
    <row r="539" spans="20:21" ht="15.75" customHeight="1">
      <c r="T539" s="3"/>
      <c r="U539" s="4"/>
    </row>
    <row r="540" spans="20:21" ht="15.75" customHeight="1">
      <c r="T540" s="3"/>
      <c r="U540" s="4"/>
    </row>
    <row r="541" spans="20:21" ht="15.75" customHeight="1">
      <c r="T541" s="3"/>
      <c r="U541" s="4"/>
    </row>
    <row r="542" spans="20:21" ht="15.75" customHeight="1">
      <c r="T542" s="3"/>
      <c r="U542" s="4"/>
    </row>
    <row r="543" spans="20:21" ht="15.75" customHeight="1">
      <c r="T543" s="3"/>
      <c r="U543" s="4"/>
    </row>
    <row r="544" spans="20:21" ht="15.75" customHeight="1">
      <c r="T544" s="3"/>
      <c r="U544" s="4"/>
    </row>
    <row r="545" spans="20:21" ht="15.75" customHeight="1">
      <c r="T545" s="3"/>
      <c r="U545" s="4"/>
    </row>
    <row r="546" spans="20:21" ht="15.75" customHeight="1">
      <c r="T546" s="3"/>
      <c r="U546" s="4"/>
    </row>
    <row r="547" spans="20:21" ht="15.75" customHeight="1">
      <c r="T547" s="3"/>
      <c r="U547" s="4"/>
    </row>
    <row r="548" spans="20:21" ht="15.75" customHeight="1">
      <c r="T548" s="3"/>
      <c r="U548" s="4"/>
    </row>
    <row r="549" spans="20:21" ht="15.75" customHeight="1">
      <c r="T549" s="3"/>
      <c r="U549" s="4"/>
    </row>
    <row r="550" spans="20:21" ht="15.75" customHeight="1">
      <c r="T550" s="3"/>
      <c r="U550" s="4"/>
    </row>
    <row r="551" spans="20:21" ht="15.75" customHeight="1">
      <c r="T551" s="3"/>
      <c r="U551" s="4"/>
    </row>
    <row r="552" spans="20:21" ht="15.75" customHeight="1">
      <c r="T552" s="3"/>
      <c r="U552" s="4"/>
    </row>
    <row r="553" spans="20:21" ht="15.75" customHeight="1">
      <c r="T553" s="3"/>
      <c r="U553" s="4"/>
    </row>
    <row r="554" spans="20:21" ht="15.75" customHeight="1">
      <c r="T554" s="3"/>
      <c r="U554" s="4"/>
    </row>
    <row r="555" spans="20:21" ht="15.75" customHeight="1">
      <c r="T555" s="3"/>
      <c r="U555" s="4"/>
    </row>
    <row r="556" spans="20:21" ht="15.75" customHeight="1">
      <c r="T556" s="3"/>
      <c r="U556" s="4"/>
    </row>
    <row r="557" spans="20:21" ht="15.75" customHeight="1">
      <c r="T557" s="3"/>
      <c r="U557" s="4"/>
    </row>
    <row r="558" spans="20:21" ht="15.75" customHeight="1">
      <c r="T558" s="3"/>
      <c r="U558" s="4"/>
    </row>
    <row r="559" spans="20:21" ht="15.75" customHeight="1">
      <c r="T559" s="3"/>
      <c r="U559" s="4"/>
    </row>
    <row r="560" spans="20:21" ht="15.75" customHeight="1">
      <c r="T560" s="3"/>
      <c r="U560" s="4"/>
    </row>
    <row r="561" spans="20:21" ht="15.75" customHeight="1">
      <c r="T561" s="3"/>
      <c r="U561" s="4"/>
    </row>
    <row r="562" spans="20:21" ht="15.75" customHeight="1">
      <c r="T562" s="3"/>
      <c r="U562" s="4"/>
    </row>
    <row r="563" spans="20:21" ht="15.75" customHeight="1">
      <c r="T563" s="3"/>
      <c r="U563" s="4"/>
    </row>
    <row r="564" spans="20:21" ht="15.75" customHeight="1">
      <c r="T564" s="3"/>
      <c r="U564" s="4"/>
    </row>
    <row r="565" spans="20:21" ht="15.75" customHeight="1">
      <c r="T565" s="3"/>
      <c r="U565" s="4"/>
    </row>
    <row r="566" spans="20:21" ht="15.75" customHeight="1">
      <c r="T566" s="3"/>
      <c r="U566" s="4"/>
    </row>
    <row r="567" spans="20:21" ht="15.75" customHeight="1">
      <c r="T567" s="3"/>
      <c r="U567" s="4"/>
    </row>
    <row r="568" spans="20:21" ht="15.75" customHeight="1">
      <c r="T568" s="3"/>
      <c r="U568" s="4"/>
    </row>
    <row r="569" spans="20:21" ht="15.75" customHeight="1">
      <c r="T569" s="3"/>
      <c r="U569" s="4"/>
    </row>
    <row r="570" spans="20:21" ht="15.75" customHeight="1">
      <c r="T570" s="3"/>
      <c r="U570" s="4"/>
    </row>
    <row r="571" spans="20:21" ht="15.75" customHeight="1">
      <c r="T571" s="3"/>
      <c r="U571" s="4"/>
    </row>
    <row r="572" spans="20:21" ht="15.75" customHeight="1">
      <c r="T572" s="3"/>
      <c r="U572" s="4"/>
    </row>
    <row r="573" spans="20:21" ht="15.75" customHeight="1">
      <c r="T573" s="3"/>
      <c r="U573" s="4"/>
    </row>
    <row r="574" spans="20:21" ht="15.75" customHeight="1">
      <c r="T574" s="3"/>
      <c r="U574" s="4"/>
    </row>
    <row r="575" spans="20:21" ht="15.75" customHeight="1">
      <c r="T575" s="3"/>
      <c r="U575" s="4"/>
    </row>
    <row r="576" spans="20:21" ht="15.75" customHeight="1">
      <c r="T576" s="3"/>
      <c r="U576" s="4"/>
    </row>
    <row r="577" spans="20:21" ht="15.75" customHeight="1">
      <c r="T577" s="3"/>
      <c r="U577" s="4"/>
    </row>
    <row r="578" spans="20:21" ht="15.75" customHeight="1">
      <c r="T578" s="3"/>
      <c r="U578" s="4"/>
    </row>
    <row r="579" spans="20:21" ht="15.75" customHeight="1">
      <c r="T579" s="3"/>
      <c r="U579" s="4"/>
    </row>
    <row r="580" spans="20:21" ht="15.75" customHeight="1">
      <c r="T580" s="3"/>
      <c r="U580" s="4"/>
    </row>
    <row r="581" spans="20:21" ht="15.75" customHeight="1">
      <c r="T581" s="3"/>
      <c r="U581" s="4"/>
    </row>
    <row r="582" spans="20:21" ht="15.75" customHeight="1">
      <c r="T582" s="3"/>
      <c r="U582" s="4"/>
    </row>
    <row r="583" spans="20:21" ht="15.75" customHeight="1">
      <c r="T583" s="3"/>
      <c r="U583" s="4"/>
    </row>
    <row r="584" spans="20:21" ht="15.75" customHeight="1">
      <c r="T584" s="3"/>
      <c r="U584" s="4"/>
    </row>
    <row r="585" spans="20:21" ht="15.75" customHeight="1">
      <c r="T585" s="3"/>
      <c r="U585" s="4"/>
    </row>
    <row r="586" spans="20:21" ht="15.75" customHeight="1">
      <c r="T586" s="3"/>
      <c r="U586" s="4"/>
    </row>
    <row r="587" spans="20:21" ht="15.75" customHeight="1">
      <c r="T587" s="3"/>
      <c r="U587" s="4"/>
    </row>
    <row r="588" spans="20:21" ht="15.75" customHeight="1">
      <c r="T588" s="3"/>
      <c r="U588" s="4"/>
    </row>
    <row r="589" spans="20:21" ht="15.75" customHeight="1">
      <c r="T589" s="3"/>
      <c r="U589" s="4"/>
    </row>
    <row r="590" spans="20:21" ht="15.75" customHeight="1">
      <c r="T590" s="3"/>
      <c r="U590" s="4"/>
    </row>
    <row r="591" spans="20:21" ht="15.75" customHeight="1">
      <c r="T591" s="3"/>
      <c r="U591" s="4"/>
    </row>
    <row r="592" spans="20:21" ht="15.75" customHeight="1">
      <c r="T592" s="3"/>
      <c r="U592" s="4"/>
    </row>
    <row r="593" spans="20:21" ht="15.75" customHeight="1">
      <c r="T593" s="3"/>
      <c r="U593" s="4"/>
    </row>
    <row r="594" spans="20:21" ht="15.75" customHeight="1">
      <c r="T594" s="3"/>
      <c r="U594" s="4"/>
    </row>
    <row r="595" spans="20:21" ht="15.75" customHeight="1">
      <c r="T595" s="3"/>
      <c r="U595" s="4"/>
    </row>
    <row r="596" spans="20:21" ht="15.75" customHeight="1">
      <c r="T596" s="3"/>
      <c r="U596" s="4"/>
    </row>
    <row r="597" spans="20:21" ht="15.75" customHeight="1">
      <c r="T597" s="3"/>
      <c r="U597" s="4"/>
    </row>
    <row r="598" spans="20:21" ht="15.75" customHeight="1">
      <c r="T598" s="3"/>
      <c r="U598" s="4"/>
    </row>
    <row r="599" spans="20:21" ht="15.75" customHeight="1">
      <c r="T599" s="3"/>
      <c r="U599" s="4"/>
    </row>
    <row r="600" spans="20:21" ht="15.75" customHeight="1">
      <c r="T600" s="3"/>
      <c r="U600" s="4"/>
    </row>
    <row r="601" spans="20:21" ht="15.75" customHeight="1">
      <c r="T601" s="3"/>
      <c r="U601" s="4"/>
    </row>
    <row r="602" spans="20:21" ht="15.75" customHeight="1">
      <c r="T602" s="3"/>
      <c r="U602" s="4"/>
    </row>
    <row r="603" spans="20:21" ht="15.75" customHeight="1">
      <c r="T603" s="3"/>
      <c r="U603" s="4"/>
    </row>
    <row r="604" spans="20:21" ht="15.75" customHeight="1">
      <c r="T604" s="3"/>
      <c r="U604" s="4"/>
    </row>
    <row r="605" spans="20:21" ht="15.75" customHeight="1">
      <c r="T605" s="3"/>
      <c r="U605" s="4"/>
    </row>
    <row r="606" spans="20:21" ht="15.75" customHeight="1">
      <c r="T606" s="3"/>
      <c r="U606" s="4"/>
    </row>
    <row r="607" spans="20:21" ht="15.75" customHeight="1">
      <c r="T607" s="3"/>
      <c r="U607" s="4"/>
    </row>
    <row r="608" spans="20:21" ht="15.75" customHeight="1">
      <c r="T608" s="3"/>
      <c r="U608" s="4"/>
    </row>
    <row r="609" spans="20:21" ht="15.75" customHeight="1">
      <c r="T609" s="3"/>
      <c r="U609" s="4"/>
    </row>
    <row r="610" spans="20:21" ht="15.75" customHeight="1">
      <c r="T610" s="3"/>
      <c r="U610" s="4"/>
    </row>
    <row r="611" spans="20:21" ht="15.75" customHeight="1">
      <c r="T611" s="3"/>
      <c r="U611" s="4"/>
    </row>
    <row r="612" spans="20:21" ht="15.75" customHeight="1">
      <c r="T612" s="3"/>
      <c r="U612" s="4"/>
    </row>
    <row r="613" spans="20:21" ht="15.75" customHeight="1">
      <c r="T613" s="3"/>
      <c r="U613" s="4"/>
    </row>
    <row r="614" spans="20:21" ht="15.75" customHeight="1">
      <c r="T614" s="3"/>
      <c r="U614" s="4"/>
    </row>
    <row r="615" spans="20:21" ht="15.75" customHeight="1">
      <c r="T615" s="3"/>
      <c r="U615" s="4"/>
    </row>
    <row r="616" spans="20:21" ht="15.75" customHeight="1">
      <c r="T616" s="3"/>
      <c r="U616" s="4"/>
    </row>
    <row r="617" spans="20:21" ht="15.75" customHeight="1">
      <c r="T617" s="3"/>
      <c r="U617" s="4"/>
    </row>
    <row r="618" spans="20:21" ht="15.75" customHeight="1">
      <c r="T618" s="3"/>
      <c r="U618" s="4"/>
    </row>
    <row r="619" spans="20:21" ht="15.75" customHeight="1">
      <c r="T619" s="3"/>
      <c r="U619" s="4"/>
    </row>
    <row r="620" spans="20:21" ht="15.75" customHeight="1">
      <c r="T620" s="3"/>
      <c r="U620" s="4"/>
    </row>
    <row r="621" spans="20:21" ht="15.75" customHeight="1">
      <c r="T621" s="3"/>
      <c r="U621" s="4"/>
    </row>
    <row r="622" spans="20:21" ht="15.75" customHeight="1">
      <c r="T622" s="3"/>
      <c r="U622" s="4"/>
    </row>
    <row r="623" spans="20:21" ht="15.75" customHeight="1">
      <c r="T623" s="3"/>
      <c r="U623" s="4"/>
    </row>
    <row r="624" spans="20:21" ht="15.75" customHeight="1">
      <c r="T624" s="3"/>
      <c r="U624" s="4"/>
    </row>
    <row r="625" spans="20:21" ht="15.75" customHeight="1">
      <c r="T625" s="3"/>
      <c r="U625" s="4"/>
    </row>
    <row r="626" spans="20:21" ht="15.75" customHeight="1">
      <c r="T626" s="3"/>
      <c r="U626" s="4"/>
    </row>
    <row r="627" spans="20:21" ht="15.75" customHeight="1">
      <c r="T627" s="3"/>
      <c r="U627" s="4"/>
    </row>
    <row r="628" spans="20:21" ht="15.75" customHeight="1">
      <c r="T628" s="3"/>
      <c r="U628" s="4"/>
    </row>
    <row r="629" spans="20:21" ht="15.75" customHeight="1">
      <c r="T629" s="3"/>
      <c r="U629" s="4"/>
    </row>
    <row r="630" spans="20:21" ht="15.75" customHeight="1">
      <c r="T630" s="3"/>
      <c r="U630" s="4"/>
    </row>
    <row r="631" spans="20:21" ht="15.75" customHeight="1">
      <c r="T631" s="3"/>
      <c r="U631" s="4"/>
    </row>
    <row r="632" spans="20:21" ht="15.75" customHeight="1">
      <c r="T632" s="3"/>
      <c r="U632" s="4"/>
    </row>
    <row r="633" spans="20:21" ht="15.75" customHeight="1">
      <c r="T633" s="3"/>
      <c r="U633" s="4"/>
    </row>
    <row r="634" spans="20:21" ht="15.75" customHeight="1">
      <c r="T634" s="3"/>
      <c r="U634" s="4"/>
    </row>
    <row r="635" spans="20:21" ht="15.75" customHeight="1">
      <c r="T635" s="3"/>
      <c r="U635" s="4"/>
    </row>
    <row r="636" spans="20:21" ht="15.75" customHeight="1">
      <c r="T636" s="3"/>
      <c r="U636" s="4"/>
    </row>
    <row r="637" spans="20:21" ht="15.75" customHeight="1">
      <c r="T637" s="3"/>
      <c r="U637" s="4"/>
    </row>
    <row r="638" spans="20:21" ht="15.75" customHeight="1">
      <c r="T638" s="3"/>
      <c r="U638" s="4"/>
    </row>
    <row r="639" spans="20:21" ht="15.75" customHeight="1">
      <c r="T639" s="3"/>
      <c r="U639" s="4"/>
    </row>
    <row r="640" spans="20:21" ht="15.75" customHeight="1">
      <c r="T640" s="3"/>
      <c r="U640" s="4"/>
    </row>
    <row r="641" spans="20:21" ht="15.75" customHeight="1">
      <c r="T641" s="3"/>
      <c r="U641" s="4"/>
    </row>
    <row r="642" spans="20:21" ht="15.75" customHeight="1">
      <c r="T642" s="3"/>
      <c r="U642" s="4"/>
    </row>
    <row r="643" spans="20:21" ht="15.75" customHeight="1">
      <c r="T643" s="3"/>
      <c r="U643" s="4"/>
    </row>
    <row r="644" spans="20:21" ht="15.75" customHeight="1">
      <c r="T644" s="3"/>
      <c r="U644" s="4"/>
    </row>
    <row r="645" spans="20:21" ht="15.75" customHeight="1">
      <c r="T645" s="3"/>
      <c r="U645" s="4"/>
    </row>
    <row r="646" spans="20:21" ht="15.75" customHeight="1">
      <c r="T646" s="3"/>
      <c r="U646" s="4"/>
    </row>
    <row r="647" spans="20:21" ht="15.75" customHeight="1">
      <c r="T647" s="3"/>
      <c r="U647" s="4"/>
    </row>
    <row r="648" spans="20:21" ht="15.75" customHeight="1">
      <c r="T648" s="3"/>
      <c r="U648" s="4"/>
    </row>
    <row r="649" spans="20:21" ht="15.75" customHeight="1">
      <c r="T649" s="3"/>
      <c r="U649" s="4"/>
    </row>
    <row r="650" spans="20:21" ht="15.75" customHeight="1">
      <c r="T650" s="3"/>
      <c r="U650" s="4"/>
    </row>
    <row r="651" spans="20:21" ht="15.75" customHeight="1">
      <c r="T651" s="3"/>
      <c r="U651" s="4"/>
    </row>
    <row r="652" spans="20:21" ht="15.75" customHeight="1">
      <c r="T652" s="3"/>
      <c r="U652" s="4"/>
    </row>
    <row r="653" spans="20:21" ht="15.75" customHeight="1">
      <c r="T653" s="3"/>
      <c r="U653" s="4"/>
    </row>
    <row r="654" spans="20:21" ht="15.75" customHeight="1">
      <c r="T654" s="3"/>
      <c r="U654" s="4"/>
    </row>
    <row r="655" spans="20:21" ht="15.75" customHeight="1">
      <c r="T655" s="3"/>
      <c r="U655" s="4"/>
    </row>
    <row r="656" spans="20:21" ht="15.75" customHeight="1">
      <c r="T656" s="3"/>
      <c r="U656" s="4"/>
    </row>
    <row r="657" spans="20:21" ht="15.75" customHeight="1">
      <c r="T657" s="3"/>
      <c r="U657" s="4"/>
    </row>
    <row r="658" spans="20:21" ht="15.75" customHeight="1">
      <c r="T658" s="3"/>
      <c r="U658" s="4"/>
    </row>
    <row r="659" spans="20:21" ht="15.75" customHeight="1">
      <c r="T659" s="3"/>
      <c r="U659" s="4"/>
    </row>
    <row r="660" spans="20:21" ht="15.75" customHeight="1">
      <c r="T660" s="3"/>
      <c r="U660" s="4"/>
    </row>
    <row r="661" spans="20:21" ht="15.75" customHeight="1">
      <c r="T661" s="3"/>
      <c r="U661" s="4"/>
    </row>
    <row r="662" spans="20:21" ht="15.75" customHeight="1">
      <c r="T662" s="3"/>
      <c r="U662" s="4"/>
    </row>
    <row r="663" spans="20:21" ht="15.75" customHeight="1">
      <c r="T663" s="3"/>
      <c r="U663" s="4"/>
    </row>
    <row r="664" spans="20:21" ht="15.75" customHeight="1">
      <c r="T664" s="3"/>
      <c r="U664" s="4"/>
    </row>
    <row r="665" spans="20:21" ht="15.75" customHeight="1">
      <c r="T665" s="3"/>
      <c r="U665" s="4"/>
    </row>
    <row r="666" spans="20:21" ht="15.75" customHeight="1">
      <c r="T666" s="3"/>
      <c r="U666" s="4"/>
    </row>
    <row r="667" spans="20:21" ht="15.75" customHeight="1">
      <c r="T667" s="3"/>
      <c r="U667" s="4"/>
    </row>
    <row r="668" spans="20:21" ht="15.75" customHeight="1">
      <c r="T668" s="3"/>
      <c r="U668" s="4"/>
    </row>
    <row r="669" spans="20:21" ht="15.75" customHeight="1">
      <c r="T669" s="3"/>
      <c r="U669" s="4"/>
    </row>
    <row r="670" spans="20:21" ht="15.75" customHeight="1">
      <c r="T670" s="3"/>
      <c r="U670" s="4"/>
    </row>
    <row r="671" spans="20:21" ht="15.75" customHeight="1">
      <c r="T671" s="3"/>
      <c r="U671" s="4"/>
    </row>
    <row r="672" spans="20:21" ht="15.75" customHeight="1">
      <c r="T672" s="3"/>
      <c r="U672" s="4"/>
    </row>
    <row r="673" spans="20:21" ht="15.75" customHeight="1">
      <c r="T673" s="3"/>
      <c r="U673" s="4"/>
    </row>
    <row r="674" spans="20:21" ht="15.75" customHeight="1">
      <c r="T674" s="3"/>
      <c r="U674" s="4"/>
    </row>
    <row r="675" spans="20:21" ht="15.75" customHeight="1">
      <c r="T675" s="3"/>
      <c r="U675" s="4"/>
    </row>
    <row r="676" spans="20:21" ht="15.75" customHeight="1">
      <c r="T676" s="3"/>
      <c r="U676" s="4"/>
    </row>
    <row r="677" spans="20:21" ht="15.75" customHeight="1">
      <c r="T677" s="3"/>
      <c r="U677" s="4"/>
    </row>
    <row r="678" spans="20:21" ht="15.75" customHeight="1">
      <c r="T678" s="3"/>
      <c r="U678" s="4"/>
    </row>
    <row r="679" spans="20:21" ht="15.75" customHeight="1">
      <c r="T679" s="3"/>
      <c r="U679" s="4"/>
    </row>
    <row r="680" spans="20:21" ht="15.75" customHeight="1">
      <c r="T680" s="3"/>
      <c r="U680" s="4"/>
    </row>
    <row r="681" spans="20:21" ht="15.75" customHeight="1">
      <c r="T681" s="3"/>
      <c r="U681" s="4"/>
    </row>
    <row r="682" spans="20:21" ht="15.75" customHeight="1">
      <c r="T682" s="3"/>
      <c r="U682" s="4"/>
    </row>
    <row r="683" spans="20:21" ht="15.75" customHeight="1">
      <c r="T683" s="3"/>
      <c r="U683" s="4"/>
    </row>
    <row r="684" spans="20:21" ht="15.75" customHeight="1">
      <c r="T684" s="3"/>
      <c r="U684" s="4"/>
    </row>
    <row r="685" spans="20:21" ht="15.75" customHeight="1">
      <c r="T685" s="3"/>
      <c r="U685" s="4"/>
    </row>
    <row r="686" spans="20:21" ht="15.75" customHeight="1">
      <c r="T686" s="3"/>
      <c r="U686" s="4"/>
    </row>
    <row r="687" spans="20:21" ht="15.75" customHeight="1">
      <c r="T687" s="3"/>
      <c r="U687" s="4"/>
    </row>
    <row r="688" spans="20:21" ht="15.75" customHeight="1">
      <c r="T688" s="3"/>
      <c r="U688" s="4"/>
    </row>
    <row r="689" spans="20:21" ht="15.75" customHeight="1">
      <c r="T689" s="3"/>
      <c r="U689" s="4"/>
    </row>
    <row r="690" spans="20:21" ht="15.75" customHeight="1">
      <c r="T690" s="3"/>
      <c r="U690" s="4"/>
    </row>
    <row r="691" spans="20:21" ht="15.75" customHeight="1">
      <c r="T691" s="3"/>
      <c r="U691" s="4"/>
    </row>
    <row r="692" spans="20:21" ht="15.75" customHeight="1">
      <c r="T692" s="3"/>
      <c r="U692" s="4"/>
    </row>
    <row r="693" spans="20:21" ht="15.75" customHeight="1">
      <c r="T693" s="3"/>
      <c r="U693" s="4"/>
    </row>
    <row r="694" spans="20:21" ht="15.75" customHeight="1">
      <c r="T694" s="3"/>
      <c r="U694" s="4"/>
    </row>
    <row r="695" spans="20:21" ht="15.75" customHeight="1">
      <c r="T695" s="3"/>
      <c r="U695" s="4"/>
    </row>
    <row r="696" spans="20:21" ht="15.75" customHeight="1">
      <c r="T696" s="3"/>
      <c r="U696" s="4"/>
    </row>
    <row r="697" spans="20:21" ht="15.75" customHeight="1">
      <c r="T697" s="3"/>
      <c r="U697" s="4"/>
    </row>
    <row r="698" spans="20:21" ht="15.75" customHeight="1">
      <c r="T698" s="3"/>
      <c r="U698" s="4"/>
    </row>
    <row r="699" spans="20:21" ht="15.75" customHeight="1">
      <c r="T699" s="3"/>
      <c r="U699" s="4"/>
    </row>
    <row r="700" spans="20:21" ht="15.75" customHeight="1">
      <c r="T700" s="3"/>
      <c r="U700" s="4"/>
    </row>
    <row r="701" spans="20:21" ht="15.75" customHeight="1">
      <c r="T701" s="3"/>
      <c r="U701" s="4"/>
    </row>
    <row r="702" spans="20:21" ht="15.75" customHeight="1">
      <c r="T702" s="3"/>
      <c r="U702" s="4"/>
    </row>
    <row r="703" spans="20:21" ht="15.75" customHeight="1">
      <c r="T703" s="3"/>
      <c r="U703" s="4"/>
    </row>
    <row r="704" spans="20:21" ht="15.75" customHeight="1">
      <c r="T704" s="3"/>
      <c r="U704" s="4"/>
    </row>
    <row r="705" spans="20:21" ht="15.75" customHeight="1">
      <c r="T705" s="3"/>
      <c r="U705" s="4"/>
    </row>
    <row r="706" spans="20:21" ht="15.75" customHeight="1">
      <c r="T706" s="3"/>
      <c r="U706" s="4"/>
    </row>
    <row r="707" spans="20:21" ht="15.75" customHeight="1">
      <c r="T707" s="3"/>
      <c r="U707" s="4"/>
    </row>
    <row r="708" spans="20:21" ht="15.75" customHeight="1">
      <c r="T708" s="3"/>
      <c r="U708" s="4"/>
    </row>
    <row r="709" spans="20:21" ht="15.75" customHeight="1">
      <c r="T709" s="3"/>
      <c r="U709" s="4"/>
    </row>
    <row r="710" spans="20:21" ht="15.75" customHeight="1">
      <c r="T710" s="3"/>
      <c r="U710" s="4"/>
    </row>
    <row r="711" spans="20:21" ht="15.75" customHeight="1">
      <c r="T711" s="3"/>
      <c r="U711" s="4"/>
    </row>
    <row r="712" spans="20:21" ht="15.75" customHeight="1">
      <c r="T712" s="3"/>
      <c r="U712" s="4"/>
    </row>
    <row r="713" spans="20:21" ht="15.75" customHeight="1">
      <c r="T713" s="3"/>
      <c r="U713" s="4"/>
    </row>
    <row r="714" spans="20:21" ht="15.75" customHeight="1">
      <c r="T714" s="3"/>
      <c r="U714" s="4"/>
    </row>
    <row r="715" spans="20:21" ht="15.75" customHeight="1">
      <c r="T715" s="3"/>
      <c r="U715" s="4"/>
    </row>
    <row r="716" spans="20:21" ht="15.75" customHeight="1">
      <c r="T716" s="3"/>
      <c r="U716" s="4"/>
    </row>
    <row r="717" spans="20:21" ht="15.75" customHeight="1">
      <c r="T717" s="3"/>
      <c r="U717" s="4"/>
    </row>
    <row r="718" spans="20:21" ht="15.75" customHeight="1">
      <c r="T718" s="3"/>
      <c r="U718" s="4"/>
    </row>
    <row r="719" spans="20:21" ht="15.75" customHeight="1">
      <c r="T719" s="3"/>
      <c r="U719" s="4"/>
    </row>
    <row r="720" spans="20:21" ht="15.75" customHeight="1">
      <c r="T720" s="3"/>
      <c r="U720" s="4"/>
    </row>
    <row r="721" spans="20:21" ht="15.75" customHeight="1">
      <c r="T721" s="3"/>
      <c r="U721" s="4"/>
    </row>
    <row r="722" spans="20:21" ht="15.75" customHeight="1">
      <c r="T722" s="3"/>
      <c r="U722" s="4"/>
    </row>
    <row r="723" spans="20:21" ht="15.75" customHeight="1">
      <c r="T723" s="3"/>
      <c r="U723" s="4"/>
    </row>
    <row r="724" spans="20:21" ht="15.75" customHeight="1">
      <c r="T724" s="3"/>
      <c r="U724" s="4"/>
    </row>
    <row r="725" spans="20:21" ht="15.75" customHeight="1">
      <c r="T725" s="3"/>
      <c r="U725" s="4"/>
    </row>
    <row r="726" spans="20:21" ht="15.75" customHeight="1">
      <c r="T726" s="3"/>
      <c r="U726" s="4"/>
    </row>
    <row r="727" spans="20:21" ht="15.75" customHeight="1">
      <c r="T727" s="3"/>
      <c r="U727" s="4"/>
    </row>
    <row r="728" spans="20:21" ht="15.75" customHeight="1">
      <c r="T728" s="3"/>
      <c r="U728" s="4"/>
    </row>
    <row r="729" spans="20:21" ht="15.75" customHeight="1">
      <c r="T729" s="3"/>
      <c r="U729" s="4"/>
    </row>
    <row r="730" spans="20:21" ht="15.75" customHeight="1">
      <c r="T730" s="3"/>
      <c r="U730" s="4"/>
    </row>
    <row r="731" spans="20:21" ht="15.75" customHeight="1">
      <c r="T731" s="3"/>
      <c r="U731" s="4"/>
    </row>
    <row r="732" spans="20:21" ht="15.75" customHeight="1">
      <c r="T732" s="3"/>
      <c r="U732" s="4"/>
    </row>
    <row r="733" spans="20:21" ht="15.75" customHeight="1">
      <c r="T733" s="3"/>
      <c r="U733" s="4"/>
    </row>
    <row r="734" spans="20:21" ht="15.75" customHeight="1">
      <c r="T734" s="3"/>
      <c r="U734" s="4"/>
    </row>
    <row r="735" spans="20:21" ht="15.75" customHeight="1">
      <c r="T735" s="3"/>
      <c r="U735" s="4"/>
    </row>
    <row r="736" spans="20:21" ht="15.75" customHeight="1">
      <c r="T736" s="3"/>
      <c r="U736" s="4"/>
    </row>
    <row r="737" spans="20:21" ht="15.75" customHeight="1">
      <c r="T737" s="3"/>
      <c r="U737" s="4"/>
    </row>
    <row r="738" spans="20:21" ht="15.75" customHeight="1">
      <c r="T738" s="3"/>
      <c r="U738" s="4"/>
    </row>
    <row r="739" spans="20:21" ht="15.75" customHeight="1">
      <c r="T739" s="3"/>
      <c r="U739" s="4"/>
    </row>
    <row r="740" spans="20:21" ht="15.75" customHeight="1">
      <c r="T740" s="3"/>
      <c r="U740" s="4"/>
    </row>
    <row r="741" spans="20:21" ht="15.75" customHeight="1">
      <c r="T741" s="3"/>
      <c r="U741" s="4"/>
    </row>
    <row r="742" spans="20:21" ht="15.75" customHeight="1">
      <c r="T742" s="3"/>
      <c r="U742" s="4"/>
    </row>
    <row r="743" spans="20:21" ht="15.75" customHeight="1">
      <c r="T743" s="3"/>
      <c r="U743" s="4"/>
    </row>
    <row r="744" spans="20:21" ht="15.75" customHeight="1">
      <c r="T744" s="3"/>
      <c r="U744" s="4"/>
    </row>
    <row r="745" spans="20:21" ht="15.75" customHeight="1">
      <c r="T745" s="3"/>
      <c r="U745" s="4"/>
    </row>
    <row r="746" spans="20:21" ht="15.75" customHeight="1">
      <c r="T746" s="3"/>
      <c r="U746" s="4"/>
    </row>
    <row r="747" spans="20:21" ht="15.75" customHeight="1">
      <c r="T747" s="3"/>
      <c r="U747" s="4"/>
    </row>
    <row r="748" spans="20:21" ht="15.75" customHeight="1">
      <c r="T748" s="3"/>
      <c r="U748" s="4"/>
    </row>
    <row r="749" spans="20:21" ht="15.75" customHeight="1">
      <c r="T749" s="3"/>
      <c r="U749" s="4"/>
    </row>
    <row r="750" spans="20:21" ht="15.75" customHeight="1">
      <c r="T750" s="3"/>
      <c r="U750" s="4"/>
    </row>
    <row r="751" spans="20:21" ht="15.75" customHeight="1">
      <c r="T751" s="3"/>
      <c r="U751" s="4"/>
    </row>
    <row r="752" spans="20:21" ht="15.75" customHeight="1">
      <c r="T752" s="3"/>
      <c r="U752" s="4"/>
    </row>
    <row r="753" spans="20:21" ht="15.75" customHeight="1">
      <c r="T753" s="3"/>
      <c r="U753" s="4"/>
    </row>
    <row r="754" spans="20:21" ht="15.75" customHeight="1">
      <c r="T754" s="3"/>
      <c r="U754" s="4"/>
    </row>
    <row r="755" spans="20:21" ht="15.75" customHeight="1">
      <c r="T755" s="3"/>
      <c r="U755" s="4"/>
    </row>
    <row r="756" spans="20:21" ht="15.75" customHeight="1">
      <c r="T756" s="3"/>
      <c r="U756" s="4"/>
    </row>
    <row r="757" spans="20:21" ht="15.75" customHeight="1">
      <c r="T757" s="3"/>
      <c r="U757" s="4"/>
    </row>
    <row r="758" spans="20:21" ht="15.75" customHeight="1">
      <c r="T758" s="3"/>
      <c r="U758" s="4"/>
    </row>
    <row r="759" spans="20:21" ht="15.75" customHeight="1">
      <c r="T759" s="3"/>
      <c r="U759" s="4"/>
    </row>
    <row r="760" spans="20:21" ht="15.75" customHeight="1">
      <c r="T760" s="3"/>
      <c r="U760" s="4"/>
    </row>
    <row r="761" spans="20:21" ht="15.75" customHeight="1">
      <c r="T761" s="3"/>
      <c r="U761" s="4"/>
    </row>
    <row r="762" spans="20:21" ht="15.75" customHeight="1">
      <c r="T762" s="3"/>
      <c r="U762" s="4"/>
    </row>
    <row r="763" spans="20:21" ht="15.75" customHeight="1">
      <c r="T763" s="3"/>
      <c r="U763" s="4"/>
    </row>
    <row r="764" spans="20:21" ht="15.75" customHeight="1">
      <c r="T764" s="3"/>
      <c r="U764" s="4"/>
    </row>
    <row r="765" spans="20:21" ht="15.75" customHeight="1">
      <c r="T765" s="3"/>
      <c r="U765" s="4"/>
    </row>
    <row r="766" spans="20:21" ht="15.75" customHeight="1">
      <c r="T766" s="3"/>
      <c r="U766" s="4"/>
    </row>
    <row r="767" spans="20:21" ht="15.75" customHeight="1">
      <c r="T767" s="3"/>
      <c r="U767" s="4"/>
    </row>
    <row r="768" spans="20:21" ht="15.75" customHeight="1">
      <c r="T768" s="3"/>
      <c r="U768" s="4"/>
    </row>
    <row r="769" spans="20:21" ht="15.75" customHeight="1">
      <c r="T769" s="3"/>
      <c r="U769" s="4"/>
    </row>
    <row r="770" spans="20:21" ht="15.75" customHeight="1">
      <c r="T770" s="3"/>
      <c r="U770" s="4"/>
    </row>
    <row r="771" spans="20:21" ht="15.75" customHeight="1">
      <c r="T771" s="3"/>
      <c r="U771" s="4"/>
    </row>
    <row r="772" spans="20:21" ht="15.75" customHeight="1">
      <c r="T772" s="3"/>
      <c r="U772" s="4"/>
    </row>
    <row r="773" spans="20:21" ht="15.75" customHeight="1">
      <c r="T773" s="3"/>
      <c r="U773" s="4"/>
    </row>
    <row r="774" spans="20:21" ht="15.75" customHeight="1">
      <c r="T774" s="3"/>
      <c r="U774" s="4"/>
    </row>
    <row r="775" spans="20:21" ht="15.75" customHeight="1">
      <c r="T775" s="3"/>
      <c r="U775" s="4"/>
    </row>
    <row r="776" spans="20:21" ht="15.75" customHeight="1">
      <c r="T776" s="3"/>
      <c r="U776" s="4"/>
    </row>
    <row r="777" spans="20:21" ht="15.75" customHeight="1">
      <c r="T777" s="3"/>
      <c r="U777" s="4"/>
    </row>
    <row r="778" spans="20:21" ht="15.75" customHeight="1">
      <c r="T778" s="3"/>
      <c r="U778" s="4"/>
    </row>
    <row r="779" spans="20:21" ht="15.75" customHeight="1">
      <c r="T779" s="3"/>
      <c r="U779" s="4"/>
    </row>
    <row r="780" spans="20:21" ht="15.75" customHeight="1">
      <c r="T780" s="3"/>
      <c r="U780" s="4"/>
    </row>
    <row r="781" spans="20:21" ht="15.75" customHeight="1">
      <c r="T781" s="3"/>
      <c r="U781" s="4"/>
    </row>
    <row r="782" spans="20:21" ht="15.75" customHeight="1">
      <c r="T782" s="3"/>
      <c r="U782" s="4"/>
    </row>
    <row r="783" spans="20:21" ht="15.75" customHeight="1">
      <c r="T783" s="3"/>
      <c r="U783" s="4"/>
    </row>
    <row r="784" spans="20:21" ht="15.75" customHeight="1">
      <c r="T784" s="3"/>
      <c r="U784" s="4"/>
    </row>
    <row r="785" spans="20:21" ht="15.75" customHeight="1">
      <c r="T785" s="3"/>
      <c r="U785" s="4"/>
    </row>
    <row r="786" spans="20:21" ht="15.75" customHeight="1">
      <c r="T786" s="3"/>
      <c r="U786" s="4"/>
    </row>
    <row r="787" spans="20:21" ht="15.75" customHeight="1">
      <c r="T787" s="3"/>
      <c r="U787" s="4"/>
    </row>
    <row r="788" spans="20:21" ht="15.75" customHeight="1">
      <c r="T788" s="3"/>
      <c r="U788" s="4"/>
    </row>
    <row r="789" spans="20:21" ht="15.75" customHeight="1">
      <c r="T789" s="3"/>
      <c r="U789" s="4"/>
    </row>
    <row r="790" spans="20:21" ht="15.75" customHeight="1">
      <c r="T790" s="3"/>
      <c r="U790" s="4"/>
    </row>
    <row r="791" spans="20:21" ht="15.75" customHeight="1">
      <c r="T791" s="3"/>
      <c r="U791" s="4"/>
    </row>
    <row r="792" spans="20:21" ht="15.75" customHeight="1">
      <c r="T792" s="3"/>
      <c r="U792" s="4"/>
    </row>
    <row r="793" spans="20:21" ht="15.75" customHeight="1">
      <c r="T793" s="3"/>
      <c r="U793" s="4"/>
    </row>
    <row r="794" spans="20:21" ht="15.75" customHeight="1">
      <c r="T794" s="3"/>
      <c r="U794" s="4"/>
    </row>
    <row r="795" spans="20:21" ht="15.75" customHeight="1">
      <c r="T795" s="3"/>
      <c r="U795" s="4"/>
    </row>
    <row r="796" spans="20:21" ht="15.75" customHeight="1">
      <c r="T796" s="3"/>
      <c r="U796" s="4"/>
    </row>
    <row r="797" spans="20:21" ht="15.75" customHeight="1">
      <c r="T797" s="3"/>
      <c r="U797" s="4"/>
    </row>
    <row r="798" spans="20:21" ht="15.75" customHeight="1">
      <c r="T798" s="3"/>
      <c r="U798" s="4"/>
    </row>
    <row r="799" spans="20:21" ht="15.75" customHeight="1">
      <c r="T799" s="3"/>
      <c r="U799" s="4"/>
    </row>
    <row r="800" spans="20:21" ht="15.75" customHeight="1">
      <c r="T800" s="3"/>
      <c r="U800" s="4"/>
    </row>
    <row r="801" spans="20:21" ht="15.75" customHeight="1">
      <c r="T801" s="3"/>
      <c r="U801" s="4"/>
    </row>
    <row r="802" spans="20:21" ht="15.75" customHeight="1">
      <c r="T802" s="3"/>
      <c r="U802" s="4"/>
    </row>
    <row r="803" spans="20:21" ht="15.75" customHeight="1">
      <c r="T803" s="3"/>
      <c r="U803" s="4"/>
    </row>
    <row r="804" spans="20:21" ht="15.75" customHeight="1">
      <c r="T804" s="3"/>
      <c r="U804" s="4"/>
    </row>
    <row r="805" spans="20:21" ht="15.75" customHeight="1">
      <c r="T805" s="3"/>
      <c r="U805" s="4"/>
    </row>
    <row r="806" spans="20:21" ht="15.75" customHeight="1">
      <c r="T806" s="3"/>
      <c r="U806" s="4"/>
    </row>
    <row r="807" spans="20:21" ht="15.75" customHeight="1">
      <c r="T807" s="3"/>
      <c r="U807" s="4"/>
    </row>
    <row r="808" spans="20:21" ht="15.75" customHeight="1">
      <c r="T808" s="3"/>
      <c r="U808" s="4"/>
    </row>
    <row r="809" spans="20:21" ht="15.75" customHeight="1">
      <c r="T809" s="3"/>
      <c r="U809" s="4"/>
    </row>
    <row r="810" spans="20:21" ht="15.75" customHeight="1">
      <c r="T810" s="3"/>
      <c r="U810" s="4"/>
    </row>
    <row r="811" spans="20:21" ht="15.75" customHeight="1">
      <c r="T811" s="3"/>
      <c r="U811" s="4"/>
    </row>
    <row r="812" spans="20:21" ht="15.75" customHeight="1">
      <c r="T812" s="3"/>
      <c r="U812" s="4"/>
    </row>
    <row r="813" spans="20:21" ht="15.75" customHeight="1">
      <c r="T813" s="3"/>
      <c r="U813" s="4"/>
    </row>
    <row r="814" spans="20:21" ht="15.75" customHeight="1">
      <c r="T814" s="3"/>
      <c r="U814" s="4"/>
    </row>
    <row r="815" spans="20:21" ht="15.75" customHeight="1">
      <c r="T815" s="3"/>
      <c r="U815" s="4"/>
    </row>
    <row r="816" spans="20:21" ht="15.75" customHeight="1">
      <c r="T816" s="3"/>
      <c r="U816" s="4"/>
    </row>
    <row r="817" spans="20:21" ht="15.75" customHeight="1">
      <c r="T817" s="3"/>
      <c r="U817" s="4"/>
    </row>
    <row r="818" spans="20:21" ht="15.75" customHeight="1">
      <c r="T818" s="3"/>
      <c r="U818" s="4"/>
    </row>
    <row r="819" spans="20:21" ht="15.75" customHeight="1">
      <c r="T819" s="3"/>
      <c r="U819" s="4"/>
    </row>
    <row r="820" spans="20:21" ht="15.75" customHeight="1">
      <c r="T820" s="3"/>
      <c r="U820" s="4"/>
    </row>
    <row r="821" spans="20:21" ht="15.75" customHeight="1">
      <c r="T821" s="3"/>
      <c r="U821" s="4"/>
    </row>
    <row r="822" spans="20:21" ht="15.75" customHeight="1">
      <c r="T822" s="3"/>
      <c r="U822" s="4"/>
    </row>
    <row r="823" spans="20:21" ht="15.75" customHeight="1">
      <c r="T823" s="3"/>
      <c r="U823" s="4"/>
    </row>
    <row r="824" spans="20:21" ht="15.75" customHeight="1">
      <c r="T824" s="3"/>
      <c r="U824" s="4"/>
    </row>
    <row r="825" spans="20:21" ht="15.75" customHeight="1">
      <c r="T825" s="3"/>
      <c r="U825" s="4"/>
    </row>
    <row r="826" spans="20:21" ht="15.75" customHeight="1">
      <c r="T826" s="3"/>
      <c r="U826" s="4"/>
    </row>
    <row r="827" spans="20:21" ht="15.75" customHeight="1">
      <c r="T827" s="3"/>
      <c r="U827" s="4"/>
    </row>
    <row r="828" spans="20:21" ht="15.75" customHeight="1">
      <c r="T828" s="3"/>
      <c r="U828" s="4"/>
    </row>
    <row r="829" spans="20:21" ht="15.75" customHeight="1">
      <c r="T829" s="3"/>
      <c r="U829" s="4"/>
    </row>
    <row r="830" spans="20:21" ht="15.75" customHeight="1">
      <c r="T830" s="3"/>
      <c r="U830" s="4"/>
    </row>
    <row r="831" spans="20:21" ht="15.75" customHeight="1">
      <c r="T831" s="3"/>
      <c r="U831" s="4"/>
    </row>
    <row r="832" spans="20:21" ht="15.75" customHeight="1">
      <c r="T832" s="3"/>
      <c r="U832" s="4"/>
    </row>
    <row r="833" spans="20:21" ht="15.75" customHeight="1">
      <c r="T833" s="3"/>
      <c r="U833" s="4"/>
    </row>
    <row r="834" spans="20:21" ht="15.75" customHeight="1">
      <c r="T834" s="3"/>
      <c r="U834" s="4"/>
    </row>
    <row r="835" spans="20:21" ht="15.75" customHeight="1">
      <c r="T835" s="3"/>
      <c r="U835" s="4"/>
    </row>
    <row r="836" spans="20:21" ht="15.75" customHeight="1">
      <c r="T836" s="3"/>
      <c r="U836" s="4"/>
    </row>
    <row r="837" spans="20:21" ht="15.75" customHeight="1">
      <c r="T837" s="3"/>
      <c r="U837" s="4"/>
    </row>
    <row r="838" spans="20:21" ht="15.75" customHeight="1">
      <c r="T838" s="3"/>
      <c r="U838" s="4"/>
    </row>
    <row r="839" spans="20:21" ht="15.75" customHeight="1">
      <c r="T839" s="3"/>
      <c r="U839" s="4"/>
    </row>
    <row r="840" spans="20:21" ht="15.75" customHeight="1">
      <c r="T840" s="3"/>
      <c r="U840" s="4"/>
    </row>
    <row r="841" spans="20:21" ht="15.75" customHeight="1">
      <c r="T841" s="3"/>
      <c r="U841" s="4"/>
    </row>
    <row r="842" spans="20:21" ht="15.75" customHeight="1">
      <c r="T842" s="3"/>
      <c r="U842" s="4"/>
    </row>
    <row r="843" spans="20:21" ht="15.75" customHeight="1">
      <c r="T843" s="3"/>
      <c r="U843" s="4"/>
    </row>
    <row r="844" spans="20:21" ht="15.75" customHeight="1">
      <c r="T844" s="3"/>
      <c r="U844" s="4"/>
    </row>
    <row r="845" spans="20:21" ht="15.75" customHeight="1">
      <c r="T845" s="3"/>
      <c r="U845" s="4"/>
    </row>
    <row r="846" spans="20:21" ht="15.75" customHeight="1">
      <c r="T846" s="3"/>
      <c r="U846" s="4"/>
    </row>
    <row r="847" spans="20:21" ht="15.75" customHeight="1">
      <c r="T847" s="3"/>
      <c r="U847" s="4"/>
    </row>
    <row r="848" spans="20:21" ht="15.75" customHeight="1">
      <c r="T848" s="3"/>
      <c r="U848" s="4"/>
    </row>
    <row r="849" spans="20:21" ht="15.75" customHeight="1">
      <c r="T849" s="3"/>
      <c r="U849" s="4"/>
    </row>
    <row r="850" spans="20:21" ht="15.75" customHeight="1">
      <c r="T850" s="3"/>
      <c r="U850" s="4"/>
    </row>
    <row r="851" spans="20:21" ht="15.75" customHeight="1">
      <c r="T851" s="3"/>
      <c r="U851" s="4"/>
    </row>
    <row r="852" spans="20:21" ht="15.75" customHeight="1">
      <c r="T852" s="3"/>
      <c r="U852" s="4"/>
    </row>
    <row r="853" spans="20:21" ht="15.75" customHeight="1">
      <c r="T853" s="3"/>
      <c r="U853" s="4"/>
    </row>
    <row r="854" spans="20:21" ht="15.75" customHeight="1">
      <c r="T854" s="3"/>
      <c r="U854" s="4"/>
    </row>
    <row r="855" spans="20:21" ht="15.75" customHeight="1">
      <c r="T855" s="3"/>
      <c r="U855" s="4"/>
    </row>
    <row r="856" spans="20:21" ht="15.75" customHeight="1">
      <c r="T856" s="3"/>
      <c r="U856" s="4"/>
    </row>
    <row r="857" spans="20:21" ht="15.75" customHeight="1">
      <c r="T857" s="3"/>
      <c r="U857" s="4"/>
    </row>
    <row r="858" spans="20:21" ht="15.75" customHeight="1">
      <c r="T858" s="3"/>
      <c r="U858" s="4"/>
    </row>
    <row r="859" spans="20:21" ht="15.75" customHeight="1">
      <c r="T859" s="3"/>
      <c r="U859" s="4"/>
    </row>
    <row r="860" spans="20:21" ht="15.75" customHeight="1">
      <c r="T860" s="3"/>
      <c r="U860" s="4"/>
    </row>
    <row r="861" spans="20:21" ht="15.75" customHeight="1">
      <c r="T861" s="3"/>
      <c r="U861" s="4"/>
    </row>
    <row r="862" spans="20:21" ht="15.75" customHeight="1">
      <c r="T862" s="3"/>
      <c r="U862" s="4"/>
    </row>
    <row r="863" spans="20:21" ht="15.75" customHeight="1">
      <c r="T863" s="3"/>
      <c r="U863" s="4"/>
    </row>
    <row r="864" spans="20:21" ht="15.75" customHeight="1">
      <c r="T864" s="3"/>
      <c r="U864" s="4"/>
    </row>
    <row r="865" spans="20:21" ht="15.75" customHeight="1">
      <c r="T865" s="3"/>
      <c r="U865" s="4"/>
    </row>
    <row r="866" spans="20:21" ht="15.75" customHeight="1">
      <c r="T866" s="3"/>
      <c r="U866" s="4"/>
    </row>
    <row r="867" spans="20:21" ht="15.75" customHeight="1">
      <c r="T867" s="3"/>
      <c r="U867" s="4"/>
    </row>
    <row r="868" spans="20:21" ht="15.75" customHeight="1">
      <c r="T868" s="3"/>
      <c r="U868" s="4"/>
    </row>
    <row r="869" spans="20:21" ht="15.75" customHeight="1">
      <c r="T869" s="3"/>
      <c r="U869" s="4"/>
    </row>
    <row r="870" spans="20:21" ht="15.75" customHeight="1">
      <c r="T870" s="3"/>
      <c r="U870" s="4"/>
    </row>
    <row r="871" spans="20:21" ht="15.75" customHeight="1">
      <c r="T871" s="3"/>
      <c r="U871" s="4"/>
    </row>
    <row r="872" spans="20:21" ht="15.75" customHeight="1">
      <c r="T872" s="3"/>
      <c r="U872" s="4"/>
    </row>
    <row r="873" spans="20:21" ht="15.75" customHeight="1">
      <c r="T873" s="3"/>
      <c r="U873" s="4"/>
    </row>
    <row r="874" spans="20:21" ht="15.75" customHeight="1">
      <c r="T874" s="3"/>
      <c r="U874" s="4"/>
    </row>
    <row r="875" spans="20:21" ht="15.75" customHeight="1">
      <c r="T875" s="3"/>
      <c r="U875" s="4"/>
    </row>
    <row r="876" spans="20:21" ht="15.75" customHeight="1">
      <c r="T876" s="3"/>
      <c r="U876" s="4"/>
    </row>
    <row r="877" spans="20:21" ht="15.75" customHeight="1">
      <c r="T877" s="3"/>
      <c r="U877" s="4"/>
    </row>
    <row r="878" spans="20:21" ht="15.75" customHeight="1">
      <c r="T878" s="3"/>
      <c r="U878" s="4"/>
    </row>
    <row r="879" spans="20:21" ht="15.75" customHeight="1">
      <c r="T879" s="3"/>
      <c r="U879" s="4"/>
    </row>
    <row r="880" spans="20:21" ht="15.75" customHeight="1">
      <c r="T880" s="3"/>
      <c r="U880" s="4"/>
    </row>
    <row r="881" spans="20:21" ht="15.75" customHeight="1">
      <c r="T881" s="3"/>
      <c r="U881" s="4"/>
    </row>
    <row r="882" spans="20:21" ht="15.75" customHeight="1">
      <c r="T882" s="3"/>
      <c r="U882" s="4"/>
    </row>
    <row r="883" spans="20:21" ht="15.75" customHeight="1">
      <c r="T883" s="3"/>
      <c r="U883" s="4"/>
    </row>
    <row r="884" spans="20:21" ht="15.75" customHeight="1">
      <c r="T884" s="3"/>
      <c r="U884" s="4"/>
    </row>
    <row r="885" spans="20:21" ht="15.75" customHeight="1">
      <c r="T885" s="3"/>
      <c r="U885" s="4"/>
    </row>
    <row r="886" spans="20:21" ht="15.75" customHeight="1">
      <c r="T886" s="3"/>
      <c r="U886" s="4"/>
    </row>
    <row r="887" spans="20:21" ht="15.75" customHeight="1">
      <c r="T887" s="3"/>
      <c r="U887" s="4"/>
    </row>
    <row r="888" spans="20:21" ht="15.75" customHeight="1">
      <c r="T888" s="3"/>
      <c r="U888" s="4"/>
    </row>
    <row r="889" spans="20:21" ht="15.75" customHeight="1">
      <c r="T889" s="3"/>
      <c r="U889" s="4"/>
    </row>
    <row r="890" spans="20:21" ht="15.75" customHeight="1">
      <c r="T890" s="3"/>
      <c r="U890" s="4"/>
    </row>
    <row r="891" spans="20:21" ht="15.75" customHeight="1">
      <c r="T891" s="3"/>
      <c r="U891" s="4"/>
    </row>
    <row r="892" spans="20:21" ht="15.75" customHeight="1">
      <c r="T892" s="3"/>
      <c r="U892" s="4"/>
    </row>
    <row r="893" spans="20:21" ht="15.75" customHeight="1">
      <c r="T893" s="3"/>
      <c r="U893" s="4"/>
    </row>
    <row r="894" spans="20:21" ht="15.75" customHeight="1">
      <c r="T894" s="3"/>
      <c r="U894" s="4"/>
    </row>
    <row r="895" spans="20:21" ht="15.75" customHeight="1">
      <c r="T895" s="3"/>
      <c r="U895" s="4"/>
    </row>
    <row r="896" spans="20:21" ht="15.75" customHeight="1">
      <c r="T896" s="3"/>
      <c r="U896" s="4"/>
    </row>
    <row r="897" spans="20:21" ht="15.75" customHeight="1">
      <c r="T897" s="3"/>
      <c r="U897" s="4"/>
    </row>
    <row r="898" spans="20:21" ht="15.75" customHeight="1">
      <c r="T898" s="3"/>
      <c r="U898" s="4"/>
    </row>
    <row r="899" spans="20:21" ht="15.75" customHeight="1">
      <c r="T899" s="3"/>
      <c r="U899" s="4"/>
    </row>
    <row r="900" spans="20:21" ht="15.75" customHeight="1">
      <c r="T900" s="3"/>
      <c r="U900" s="4"/>
    </row>
    <row r="901" spans="20:21" ht="15.75" customHeight="1">
      <c r="T901" s="3"/>
      <c r="U901" s="4"/>
    </row>
    <row r="902" spans="20:21" ht="15.75" customHeight="1">
      <c r="T902" s="3"/>
      <c r="U902" s="4"/>
    </row>
    <row r="903" spans="20:21" ht="15.75" customHeight="1">
      <c r="T903" s="3"/>
      <c r="U903" s="4"/>
    </row>
    <row r="904" spans="20:21" ht="15.75" customHeight="1">
      <c r="T904" s="3"/>
      <c r="U904" s="4"/>
    </row>
    <row r="905" spans="20:21" ht="15.75" customHeight="1">
      <c r="T905" s="3"/>
      <c r="U905" s="4"/>
    </row>
    <row r="906" spans="20:21" ht="15.75" customHeight="1">
      <c r="T906" s="3"/>
      <c r="U906" s="4"/>
    </row>
    <row r="907" spans="20:21" ht="15.75" customHeight="1">
      <c r="T907" s="3"/>
      <c r="U907" s="4"/>
    </row>
    <row r="908" spans="20:21" ht="15.75" customHeight="1">
      <c r="T908" s="3"/>
      <c r="U908" s="4"/>
    </row>
    <row r="909" spans="20:21" ht="15.75" customHeight="1">
      <c r="T909" s="3"/>
      <c r="U909" s="4"/>
    </row>
    <row r="910" spans="20:21" ht="15.75" customHeight="1">
      <c r="T910" s="3"/>
      <c r="U910" s="4"/>
    </row>
    <row r="911" spans="20:21" ht="15.75" customHeight="1">
      <c r="T911" s="3"/>
      <c r="U911" s="4"/>
    </row>
    <row r="912" spans="20:21" ht="15.75" customHeight="1">
      <c r="T912" s="3"/>
      <c r="U912" s="4"/>
    </row>
    <row r="913" spans="20:21" ht="15.75" customHeight="1">
      <c r="T913" s="3"/>
      <c r="U913" s="4"/>
    </row>
    <row r="914" spans="20:21" ht="15.75" customHeight="1">
      <c r="T914" s="3"/>
      <c r="U914" s="4"/>
    </row>
    <row r="915" spans="20:21" ht="15.75" customHeight="1">
      <c r="T915" s="3"/>
      <c r="U915" s="4"/>
    </row>
    <row r="916" spans="20:21" ht="15.75" customHeight="1">
      <c r="T916" s="3"/>
      <c r="U916" s="4"/>
    </row>
    <row r="917" spans="20:21" ht="15.75" customHeight="1">
      <c r="T917" s="3"/>
      <c r="U917" s="4"/>
    </row>
    <row r="918" spans="20:21" ht="15.75" customHeight="1">
      <c r="T918" s="3"/>
      <c r="U918" s="4"/>
    </row>
    <row r="919" spans="20:21" ht="15.75" customHeight="1">
      <c r="T919" s="3"/>
      <c r="U919" s="4"/>
    </row>
    <row r="920" spans="20:21" ht="15.75" customHeight="1">
      <c r="T920" s="3"/>
      <c r="U920" s="4"/>
    </row>
    <row r="921" spans="20:21" ht="15.75" customHeight="1">
      <c r="T921" s="3"/>
      <c r="U921" s="4"/>
    </row>
    <row r="922" spans="20:21" ht="15.75" customHeight="1">
      <c r="T922" s="3"/>
      <c r="U922" s="4"/>
    </row>
    <row r="923" spans="20:21" ht="15.75" customHeight="1">
      <c r="T923" s="3"/>
      <c r="U923" s="4"/>
    </row>
    <row r="924" spans="20:21" ht="15.75" customHeight="1">
      <c r="T924" s="3"/>
      <c r="U924" s="4"/>
    </row>
    <row r="925" spans="20:21" ht="15.75" customHeight="1">
      <c r="T925" s="3"/>
      <c r="U925" s="4"/>
    </row>
    <row r="926" spans="20:21" ht="15.75" customHeight="1">
      <c r="T926" s="3"/>
      <c r="U926" s="4"/>
    </row>
    <row r="927" spans="20:21" ht="15.75" customHeight="1">
      <c r="T927" s="3"/>
      <c r="U927" s="4"/>
    </row>
    <row r="928" spans="20:21" ht="15.75" customHeight="1">
      <c r="T928" s="3"/>
      <c r="U928" s="4"/>
    </row>
    <row r="929" spans="20:21" ht="15.75" customHeight="1">
      <c r="T929" s="3"/>
      <c r="U929" s="4"/>
    </row>
    <row r="930" spans="20:21" ht="15.75" customHeight="1">
      <c r="T930" s="3"/>
      <c r="U930" s="4"/>
    </row>
    <row r="931" spans="20:21" ht="15.75" customHeight="1">
      <c r="T931" s="3"/>
      <c r="U931" s="4"/>
    </row>
    <row r="932" spans="20:21" ht="15.75" customHeight="1">
      <c r="T932" s="3"/>
      <c r="U932" s="4"/>
    </row>
    <row r="933" spans="20:21" ht="15.75" customHeight="1">
      <c r="T933" s="3"/>
      <c r="U933" s="4"/>
    </row>
    <row r="934" spans="20:21" ht="15.75" customHeight="1">
      <c r="T934" s="3"/>
      <c r="U934" s="4"/>
    </row>
    <row r="935" spans="20:21" ht="15.75" customHeight="1">
      <c r="T935" s="3"/>
      <c r="U935" s="4"/>
    </row>
    <row r="936" spans="20:21" ht="15.75" customHeight="1">
      <c r="T936" s="3"/>
      <c r="U936" s="4"/>
    </row>
    <row r="937" spans="20:21" ht="15.75" customHeight="1">
      <c r="T937" s="3"/>
      <c r="U937" s="4"/>
    </row>
    <row r="938" spans="20:21" ht="15.75" customHeight="1">
      <c r="T938" s="3"/>
      <c r="U938" s="4"/>
    </row>
    <row r="939" spans="20:21" ht="15.75" customHeight="1">
      <c r="T939" s="3"/>
      <c r="U939" s="4"/>
    </row>
    <row r="940" spans="20:21" ht="15.75" customHeight="1">
      <c r="T940" s="3"/>
      <c r="U940" s="4"/>
    </row>
    <row r="941" spans="20:21" ht="15.75" customHeight="1">
      <c r="T941" s="3"/>
      <c r="U941" s="4"/>
    </row>
    <row r="942" spans="20:21" ht="15.75" customHeight="1">
      <c r="T942" s="3"/>
      <c r="U942" s="4"/>
    </row>
    <row r="943" spans="20:21" ht="15.75" customHeight="1">
      <c r="T943" s="3"/>
      <c r="U943" s="4"/>
    </row>
    <row r="944" spans="20:21" ht="15.75" customHeight="1">
      <c r="T944" s="3"/>
      <c r="U944" s="4"/>
    </row>
    <row r="945" spans="20:21" ht="15.75" customHeight="1">
      <c r="T945" s="3"/>
      <c r="U945" s="4"/>
    </row>
    <row r="946" spans="20:21" ht="15.75" customHeight="1">
      <c r="T946" s="3"/>
      <c r="U946" s="4"/>
    </row>
    <row r="947" spans="20:21" ht="15.75" customHeight="1">
      <c r="T947" s="3"/>
      <c r="U947" s="4"/>
    </row>
    <row r="948" spans="20:21" ht="15.75" customHeight="1">
      <c r="T948" s="3"/>
      <c r="U948" s="4"/>
    </row>
    <row r="949" spans="20:21" ht="15.75" customHeight="1">
      <c r="T949" s="3"/>
      <c r="U949" s="4"/>
    </row>
    <row r="950" spans="20:21" ht="15.75" customHeight="1">
      <c r="T950" s="3"/>
      <c r="U950" s="4"/>
    </row>
    <row r="951" spans="20:21" ht="15.75" customHeight="1">
      <c r="T951" s="3"/>
      <c r="U951" s="4"/>
    </row>
    <row r="952" spans="20:21" ht="15.75" customHeight="1">
      <c r="T952" s="3"/>
      <c r="U952" s="4"/>
    </row>
    <row r="953" spans="20:21" ht="15.75" customHeight="1">
      <c r="T953" s="3"/>
      <c r="U953" s="4"/>
    </row>
    <row r="954" spans="20:21" ht="15.75" customHeight="1">
      <c r="T954" s="3"/>
      <c r="U954" s="4"/>
    </row>
    <row r="955" spans="20:21" ht="15.75" customHeight="1">
      <c r="T955" s="3"/>
      <c r="U955" s="4"/>
    </row>
    <row r="956" spans="20:21" ht="15.75" customHeight="1">
      <c r="T956" s="3"/>
      <c r="U956" s="4"/>
    </row>
    <row r="957" spans="20:21" ht="15.75" customHeight="1">
      <c r="T957" s="3"/>
      <c r="U957" s="4"/>
    </row>
    <row r="958" spans="20:21" ht="15.75" customHeight="1">
      <c r="T958" s="3"/>
      <c r="U958" s="4"/>
    </row>
    <row r="959" spans="20:21" ht="15.75" customHeight="1">
      <c r="T959" s="3"/>
      <c r="U959" s="4"/>
    </row>
    <row r="960" spans="20:21" ht="15.75" customHeight="1">
      <c r="T960" s="3"/>
      <c r="U960" s="4"/>
    </row>
    <row r="961" spans="20:21" ht="15.75" customHeight="1">
      <c r="T961" s="3"/>
      <c r="U961" s="4"/>
    </row>
    <row r="962" spans="20:21" ht="15.75" customHeight="1">
      <c r="T962" s="3"/>
      <c r="U962" s="4"/>
    </row>
    <row r="963" spans="20:21" ht="15.75" customHeight="1">
      <c r="T963" s="3"/>
      <c r="U963" s="4"/>
    </row>
    <row r="964" spans="20:21" ht="15.75" customHeight="1">
      <c r="T964" s="3"/>
      <c r="U964" s="4"/>
    </row>
    <row r="965" spans="20:21" ht="15.75" customHeight="1">
      <c r="T965" s="3"/>
      <c r="U965" s="4"/>
    </row>
    <row r="966" spans="20:21" ht="15.75" customHeight="1">
      <c r="T966" s="3"/>
      <c r="U966" s="4"/>
    </row>
    <row r="967" spans="20:21" ht="15.75" customHeight="1">
      <c r="T967" s="3"/>
      <c r="U967" s="4"/>
    </row>
    <row r="968" spans="20:21" ht="15.75" customHeight="1">
      <c r="T968" s="3"/>
      <c r="U968" s="4"/>
    </row>
    <row r="969" spans="20:21" ht="15.75" customHeight="1">
      <c r="T969" s="3"/>
      <c r="U969" s="4"/>
    </row>
    <row r="970" spans="20:21" ht="15.75" customHeight="1">
      <c r="T970" s="3"/>
      <c r="U970" s="4"/>
    </row>
    <row r="971" spans="20:21" ht="15.75" customHeight="1">
      <c r="T971" s="3"/>
      <c r="U971" s="4"/>
    </row>
    <row r="972" spans="20:21" ht="15.75" customHeight="1">
      <c r="T972" s="3"/>
      <c r="U972" s="4"/>
    </row>
    <row r="973" spans="20:21" ht="15.75" customHeight="1">
      <c r="T973" s="3"/>
      <c r="U973" s="4"/>
    </row>
    <row r="974" spans="20:21" ht="15.75" customHeight="1">
      <c r="T974" s="3"/>
      <c r="U974" s="4"/>
    </row>
    <row r="975" spans="20:21" ht="15.75" customHeight="1">
      <c r="T975" s="3"/>
      <c r="U975" s="4"/>
    </row>
    <row r="976" spans="20:21" ht="15.75" customHeight="1">
      <c r="T976" s="3"/>
      <c r="U976" s="4"/>
    </row>
    <row r="977" spans="20:21" ht="15.75" customHeight="1">
      <c r="T977" s="3"/>
      <c r="U977" s="4"/>
    </row>
    <row r="978" spans="20:21" ht="15.75" customHeight="1">
      <c r="T978" s="3"/>
      <c r="U978" s="4"/>
    </row>
    <row r="979" spans="20:21" ht="15.75" customHeight="1">
      <c r="T979" s="3"/>
      <c r="U979" s="4"/>
    </row>
    <row r="980" spans="20:21" ht="15.75" customHeight="1">
      <c r="T980" s="3"/>
      <c r="U980" s="4"/>
    </row>
    <row r="981" spans="20:21" ht="15.75" customHeight="1">
      <c r="T981" s="3"/>
      <c r="U981" s="4"/>
    </row>
    <row r="982" spans="20:21" ht="15.75" customHeight="1">
      <c r="T982" s="3"/>
      <c r="U982" s="4"/>
    </row>
    <row r="983" spans="20:21" ht="15.75" customHeight="1">
      <c r="T983" s="3"/>
      <c r="U983" s="4"/>
    </row>
    <row r="984" spans="20:21" ht="15.75" customHeight="1">
      <c r="T984" s="3"/>
      <c r="U984" s="4"/>
    </row>
    <row r="985" spans="20:21" ht="15.75" customHeight="1">
      <c r="T985" s="3"/>
      <c r="U985" s="4"/>
    </row>
    <row r="986" spans="20:21" ht="15.75" customHeight="1">
      <c r="T986" s="3"/>
      <c r="U986" s="4"/>
    </row>
    <row r="987" spans="20:21" ht="15.75" customHeight="1">
      <c r="T987" s="3"/>
      <c r="U987" s="4"/>
    </row>
    <row r="988" spans="20:21" ht="15.75" customHeight="1">
      <c r="T988" s="3"/>
      <c r="U988" s="4"/>
    </row>
    <row r="989" spans="20:21" ht="15.75" customHeight="1">
      <c r="T989" s="3"/>
      <c r="U989" s="4"/>
    </row>
    <row r="990" spans="20:21" ht="15.75" customHeight="1">
      <c r="T990" s="3"/>
      <c r="U990" s="4"/>
    </row>
    <row r="991" spans="20:21" ht="15.75" customHeight="1">
      <c r="T991" s="3"/>
      <c r="U991" s="4"/>
    </row>
    <row r="992" spans="20:21" ht="15.75" customHeight="1">
      <c r="T992" s="3"/>
      <c r="U992" s="4"/>
    </row>
    <row r="993" spans="20:21" ht="15.75" customHeight="1">
      <c r="T993" s="3"/>
      <c r="U993" s="4"/>
    </row>
    <row r="994" spans="20:21" ht="15.75" customHeight="1">
      <c r="T994" s="3"/>
      <c r="U994" s="4"/>
    </row>
    <row r="995" spans="20:21" ht="15.75" customHeight="1">
      <c r="T995" s="3"/>
      <c r="U995" s="4"/>
    </row>
    <row r="996" spans="20:21" ht="15.75" customHeight="1">
      <c r="T996" s="3"/>
      <c r="U996" s="4"/>
    </row>
    <row r="997" spans="20:21" ht="15.75" customHeight="1">
      <c r="T997" s="3"/>
      <c r="U997" s="4"/>
    </row>
    <row r="998" spans="20:21" ht="15.75" customHeight="1">
      <c r="T998" s="3"/>
      <c r="U998" s="4"/>
    </row>
    <row r="999" spans="20:21" ht="15.75" customHeight="1">
      <c r="T999" s="3"/>
      <c r="U999" s="4"/>
    </row>
    <row r="1000" spans="20:21" ht="15.75" customHeight="1">
      <c r="T1000" s="3"/>
      <c r="U1000" s="4"/>
    </row>
    <row r="1001" spans="20:21" ht="15.75" customHeight="1">
      <c r="T1001" s="3"/>
      <c r="U1001" s="4"/>
    </row>
    <row r="1002" spans="20:21" ht="15.75" customHeight="1">
      <c r="T1002" s="3"/>
      <c r="U1002" s="4"/>
    </row>
  </sheetData>
  <mergeCells count="221">
    <mergeCell ref="B74:N74"/>
    <mergeCell ref="B104:Q104"/>
    <mergeCell ref="B105:N105"/>
    <mergeCell ref="O105:P105"/>
    <mergeCell ref="Q105:Q106"/>
    <mergeCell ref="C106:D106"/>
    <mergeCell ref="E106:G106"/>
    <mergeCell ref="O106:P106"/>
    <mergeCell ref="H106:J106"/>
    <mergeCell ref="K106:L106"/>
    <mergeCell ref="C107:D107"/>
    <mergeCell ref="E107:G107"/>
    <mergeCell ref="H107:J107"/>
    <mergeCell ref="K107:L107"/>
    <mergeCell ref="O107:P107"/>
    <mergeCell ref="O123:P123"/>
    <mergeCell ref="O124:P124"/>
    <mergeCell ref="O125:P125"/>
    <mergeCell ref="O108:P108"/>
    <mergeCell ref="O109:P109"/>
    <mergeCell ref="O110:P110"/>
    <mergeCell ref="O119:P119"/>
    <mergeCell ref="O120:P120"/>
    <mergeCell ref="O121:P121"/>
    <mergeCell ref="O122:P122"/>
    <mergeCell ref="E121:G121"/>
    <mergeCell ref="H121:J121"/>
    <mergeCell ref="H119:J119"/>
    <mergeCell ref="K119:L119"/>
    <mergeCell ref="C120:D120"/>
    <mergeCell ref="E120:G120"/>
    <mergeCell ref="H120:J120"/>
    <mergeCell ref="K120:L120"/>
    <mergeCell ref="K121:L121"/>
    <mergeCell ref="H123:J123"/>
    <mergeCell ref="K123:L123"/>
    <mergeCell ref="C121:D121"/>
    <mergeCell ref="C122:D122"/>
    <mergeCell ref="E122:G122"/>
    <mergeCell ref="H122:J122"/>
    <mergeCell ref="K122:L122"/>
    <mergeCell ref="C123:D123"/>
    <mergeCell ref="E123:G123"/>
    <mergeCell ref="H34:I34"/>
    <mergeCell ref="K34:L34"/>
    <mergeCell ref="H36:I36"/>
    <mergeCell ref="H37:I37"/>
    <mergeCell ref="H29:I29"/>
    <mergeCell ref="H30:I30"/>
    <mergeCell ref="B31:C31"/>
    <mergeCell ref="E31:F31"/>
    <mergeCell ref="K31:L31"/>
    <mergeCell ref="E32:F32"/>
    <mergeCell ref="K32:L32"/>
    <mergeCell ref="B32:C32"/>
    <mergeCell ref="B34:C34"/>
    <mergeCell ref="E34:F34"/>
    <mergeCell ref="B37:C37"/>
    <mergeCell ref="E37:F37"/>
    <mergeCell ref="E29:F29"/>
    <mergeCell ref="H31:I31"/>
    <mergeCell ref="H32:I32"/>
    <mergeCell ref="B38:C38"/>
    <mergeCell ref="C43:I43"/>
    <mergeCell ref="B44:B45"/>
    <mergeCell ref="C44:J45"/>
    <mergeCell ref="K44:K45"/>
    <mergeCell ref="L44:L45"/>
    <mergeCell ref="M44:M45"/>
    <mergeCell ref="B46:B47"/>
    <mergeCell ref="C46:J47"/>
    <mergeCell ref="M46:M47"/>
    <mergeCell ref="K46:K47"/>
    <mergeCell ref="L46:L47"/>
    <mergeCell ref="K48:K49"/>
    <mergeCell ref="L48:L49"/>
    <mergeCell ref="M48:M49"/>
    <mergeCell ref="K50:K51"/>
    <mergeCell ref="L50:L51"/>
    <mergeCell ref="C124:D124"/>
    <mergeCell ref="E124:G124"/>
    <mergeCell ref="H124:J124"/>
    <mergeCell ref="K124:L124"/>
    <mergeCell ref="M50:M51"/>
    <mergeCell ref="B55:R55"/>
    <mergeCell ref="B57:R57"/>
    <mergeCell ref="B62:R62"/>
    <mergeCell ref="G63:K63"/>
    <mergeCell ref="L63:M63"/>
    <mergeCell ref="N63:R63"/>
    <mergeCell ref="C63:E63"/>
    <mergeCell ref="C64:E64"/>
    <mergeCell ref="G64:K64"/>
    <mergeCell ref="L64:M64"/>
    <mergeCell ref="N64:R64"/>
    <mergeCell ref="C65:E65"/>
    <mergeCell ref="G65:K65"/>
    <mergeCell ref="L65:M65"/>
    <mergeCell ref="C125:D125"/>
    <mergeCell ref="E125:G125"/>
    <mergeCell ref="H125:J125"/>
    <mergeCell ref="K125:L125"/>
    <mergeCell ref="P1:S1"/>
    <mergeCell ref="P2:S2"/>
    <mergeCell ref="C3:N3"/>
    <mergeCell ref="P3:S3"/>
    <mergeCell ref="C4:N4"/>
    <mergeCell ref="C5:N5"/>
    <mergeCell ref="B7:R7"/>
    <mergeCell ref="Q9:R9"/>
    <mergeCell ref="Q10:R10"/>
    <mergeCell ref="Q11:R11"/>
    <mergeCell ref="B14:C15"/>
    <mergeCell ref="H14:I15"/>
    <mergeCell ref="K14:L15"/>
    <mergeCell ref="B16:C16"/>
    <mergeCell ref="H16:I16"/>
    <mergeCell ref="E14:F15"/>
    <mergeCell ref="E16:F16"/>
    <mergeCell ref="H17:I17"/>
    <mergeCell ref="B18:C18"/>
    <mergeCell ref="E18:F18"/>
    <mergeCell ref="H18:I18"/>
    <mergeCell ref="K18:L18"/>
    <mergeCell ref="B21:C21"/>
    <mergeCell ref="E21:F21"/>
    <mergeCell ref="H21:I21"/>
    <mergeCell ref="K21:L21"/>
    <mergeCell ref="E22:F22"/>
    <mergeCell ref="H22:I22"/>
    <mergeCell ref="K22:L22"/>
    <mergeCell ref="B22:C22"/>
    <mergeCell ref="K23:L23"/>
    <mergeCell ref="K24:L24"/>
    <mergeCell ref="K25:L25"/>
    <mergeCell ref="K27:L27"/>
    <mergeCell ref="K28:L28"/>
    <mergeCell ref="K29:L29"/>
    <mergeCell ref="B25:C25"/>
    <mergeCell ref="B27:C27"/>
    <mergeCell ref="B28:C28"/>
    <mergeCell ref="B29:C29"/>
    <mergeCell ref="B23:C23"/>
    <mergeCell ref="E23:F23"/>
    <mergeCell ref="H23:I23"/>
    <mergeCell ref="B24:C24"/>
    <mergeCell ref="H24:I24"/>
    <mergeCell ref="H25:I25"/>
    <mergeCell ref="E24:F24"/>
    <mergeCell ref="E25:F25"/>
    <mergeCell ref="E27:F27"/>
    <mergeCell ref="H27:I27"/>
    <mergeCell ref="E28:F28"/>
    <mergeCell ref="H28:I28"/>
    <mergeCell ref="N65:R65"/>
    <mergeCell ref="B66:R66"/>
    <mergeCell ref="C67:E67"/>
    <mergeCell ref="L67:M67"/>
    <mergeCell ref="N67:O67"/>
    <mergeCell ref="P67:Q67"/>
    <mergeCell ref="G67:K67"/>
    <mergeCell ref="B68:R68"/>
    <mergeCell ref="C69:E69"/>
    <mergeCell ref="G69:K69"/>
    <mergeCell ref="L69:M69"/>
    <mergeCell ref="N69:O69"/>
    <mergeCell ref="P69:Q69"/>
    <mergeCell ref="C108:D108"/>
    <mergeCell ref="E108:G108"/>
    <mergeCell ref="H108:J108"/>
    <mergeCell ref="K108:L108"/>
    <mergeCell ref="E109:G109"/>
    <mergeCell ref="H109:J109"/>
    <mergeCell ref="K109:L109"/>
    <mergeCell ref="O111:P111"/>
    <mergeCell ref="O112:P112"/>
    <mergeCell ref="O113:P113"/>
    <mergeCell ref="O114:P114"/>
    <mergeCell ref="O115:P115"/>
    <mergeCell ref="O116:P116"/>
    <mergeCell ref="O117:P117"/>
    <mergeCell ref="O118:P118"/>
    <mergeCell ref="C109:D109"/>
    <mergeCell ref="C110:D110"/>
    <mergeCell ref="E110:G110"/>
    <mergeCell ref="H110:J110"/>
    <mergeCell ref="K110:L110"/>
    <mergeCell ref="C111:D111"/>
    <mergeCell ref="E111:G111"/>
    <mergeCell ref="E113:G113"/>
    <mergeCell ref="H113:J113"/>
    <mergeCell ref="H111:J111"/>
    <mergeCell ref="K111:L111"/>
    <mergeCell ref="C112:D112"/>
    <mergeCell ref="E112:G112"/>
    <mergeCell ref="H112:J112"/>
    <mergeCell ref="K112:L112"/>
    <mergeCell ref="K113:L113"/>
    <mergeCell ref="H115:J115"/>
    <mergeCell ref="K115:L115"/>
    <mergeCell ref="C113:D113"/>
    <mergeCell ref="C114:D114"/>
    <mergeCell ref="E114:G114"/>
    <mergeCell ref="H114:J114"/>
    <mergeCell ref="K114:L114"/>
    <mergeCell ref="C115:D115"/>
    <mergeCell ref="E115:G115"/>
    <mergeCell ref="C116:D116"/>
    <mergeCell ref="E116:G116"/>
    <mergeCell ref="H116:J116"/>
    <mergeCell ref="K116:L116"/>
    <mergeCell ref="E117:G117"/>
    <mergeCell ref="H117:J117"/>
    <mergeCell ref="K117:L117"/>
    <mergeCell ref="C117:D117"/>
    <mergeCell ref="C118:D118"/>
    <mergeCell ref="E118:G118"/>
    <mergeCell ref="H118:J118"/>
    <mergeCell ref="K118:L118"/>
    <mergeCell ref="C119:D119"/>
    <mergeCell ref="E119:G119"/>
  </mergeCells>
  <dataValidations count="1">
    <dataValidation type="list" allowBlank="1" showErrorMessage="1" sqref="Q107:Q125" xr:uid="{00000000-0002-0000-0100-000000000000}">
      <formula1>"PRESENCIAL,ONLINE"</formula1>
    </dataValidation>
  </dataValidations>
  <hyperlinks>
    <hyperlink ref="B130" r:id="rId1" xr:uid="{00000000-0004-0000-0100-000000000000}"/>
    <hyperlink ref="B131" r:id="rId2" xr:uid="{00000000-0004-0000-0100-000001000000}"/>
    <hyperlink ref="B101" r:id="rId3" xr:uid="{00000000-0004-0000-0100-000002000000}"/>
  </hyperlinks>
  <pageMargins left="0.23622047244094491" right="3.937007874015748E-2" top="0.19685039370078741" bottom="0.19685039370078741" header="0" footer="0"/>
  <pageSetup orientation="landscape"/>
  <rowBreaks count="1" manualBreakCount="1">
    <brk id="130" man="1"/>
  </rowBreaks>
  <colBreaks count="1" manualBreakCount="1">
    <brk id="31" man="1"/>
  </colBreaks>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Ticket-Español</vt:lpstr>
      <vt:lpstr>Ticket-English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Administracion</dc:creator>
  <cp:lastModifiedBy>Microsoft Office User</cp:lastModifiedBy>
  <dcterms:created xsi:type="dcterms:W3CDTF">2015-02-16T19:48:24Z</dcterms:created>
  <dcterms:modified xsi:type="dcterms:W3CDTF">2024-07-16T17:09:20Z</dcterms:modified>
</cp:coreProperties>
</file>