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disenadoramericadigital/Downloads/"/>
    </mc:Choice>
  </mc:AlternateContent>
  <xr:revisionPtr revIDLastSave="0" documentId="8_{CD51AA15-2947-E14C-BB72-AE2B4C047FEC}" xr6:coauthVersionLast="45" xr6:coauthVersionMax="45" xr10:uidLastSave="{00000000-0000-0000-0000-000000000000}"/>
  <bookViews>
    <workbookView xWindow="80" yWindow="460" windowWidth="28800" windowHeight="17540" xr2:uid="{00000000-000D-0000-FFFF-FFFF00000000}"/>
  </bookViews>
  <sheets>
    <sheet name="Ticket-English" sheetId="2" r:id="rId1"/>
    <sheet name="Ticket-Español" sheetId="1" r:id="rId2"/>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5" roundtripDataSignature="AMtx7miJaSAL0Az/MBAxiateXZ5pbjePFw=="/>
    </ext>
  </extLst>
</workbook>
</file>

<file path=xl/calcChain.xml><?xml version="1.0" encoding="utf-8"?>
<calcChain xmlns="http://schemas.openxmlformats.org/spreadsheetml/2006/main">
  <c r="K42" i="2" l="1"/>
  <c r="P39" i="1"/>
  <c r="P41" i="1"/>
  <c r="P37" i="1"/>
  <c r="N39" i="1"/>
  <c r="N41" i="1"/>
  <c r="N37" i="1"/>
  <c r="M40" i="2"/>
  <c r="M38" i="2"/>
  <c r="M36" i="2"/>
  <c r="Q10" i="2"/>
  <c r="A100" i="1"/>
  <c r="A101" i="1" s="1"/>
  <c r="A102" i="1" s="1"/>
  <c r="A103" i="1" s="1"/>
  <c r="A104" i="1" s="1"/>
  <c r="A105" i="1" s="1"/>
  <c r="A106" i="1" s="1"/>
  <c r="A107" i="1" s="1"/>
  <c r="A108" i="1" s="1"/>
  <c r="A109" i="1" s="1"/>
  <c r="A110" i="1" s="1"/>
  <c r="A111" i="1" s="1"/>
  <c r="A112" i="1" s="1"/>
  <c r="A113" i="1" s="1"/>
  <c r="A114" i="1" s="1"/>
  <c r="A115" i="1" s="1"/>
  <c r="A116" i="1" s="1"/>
  <c r="A117" i="1" s="1"/>
  <c r="A118" i="1" s="1"/>
  <c r="P10" i="1"/>
  <c r="P43" i="1" l="1"/>
  <c r="N43" i="1"/>
  <c r="M42" i="2"/>
</calcChain>
</file>

<file path=xl/sharedStrings.xml><?xml version="1.0" encoding="utf-8"?>
<sst xmlns="http://schemas.openxmlformats.org/spreadsheetml/2006/main" count="223" uniqueCount="144">
  <si>
    <t>USO INTERNO</t>
  </si>
  <si>
    <t>INTERNAL USE</t>
  </si>
  <si>
    <t>AMERICA DIGITAL EXECUTIVE</t>
  </si>
  <si>
    <t>EJECUTIVO AMERICA DIGITAL</t>
  </si>
  <si>
    <t xml:space="preserve">               FICHA COMPRA DE ENTRADAS </t>
  </si>
  <si>
    <t>TICKETS SALES FORM</t>
  </si>
  <si>
    <r>
      <t xml:space="preserve">Introduction: </t>
    </r>
    <r>
      <rPr>
        <sz val="11"/>
        <color rgb="FF000000"/>
        <rFont val="Trebuchet MS"/>
        <family val="2"/>
      </rPr>
      <t>Complete this form and send along with proof of payment (wire transfer, bank deposit or purchasing order) to</t>
    </r>
    <r>
      <rPr>
        <b/>
        <sz val="11"/>
        <color rgb="FF000000"/>
        <rFont val="Trebuchet MS"/>
        <family val="2"/>
      </rPr>
      <t xml:space="preserve"> </t>
    </r>
    <r>
      <rPr>
        <sz val="11"/>
        <color rgb="FF0000FF"/>
        <rFont val="Trebuchet MS"/>
        <family val="2"/>
      </rPr>
      <t>info@america-digital.com</t>
    </r>
  </si>
  <si>
    <r>
      <t>Introducción:</t>
    </r>
    <r>
      <rPr>
        <sz val="12"/>
        <color rgb="FF000000"/>
        <rFont val="Arial"/>
        <family val="2"/>
      </rPr>
      <t xml:space="preserve"> Complete este formulario y envie junto con comprobante de pago (transferencia, deposito bancario u orden de compra) a </t>
    </r>
    <r>
      <rPr>
        <sz val="12"/>
        <color rgb="FF0000FF"/>
        <rFont val="Arial"/>
        <family val="2"/>
      </rPr>
      <t>info@america-digital.com</t>
    </r>
  </si>
  <si>
    <t>DATE</t>
  </si>
  <si>
    <t>FECHA</t>
  </si>
  <si>
    <t>STEP 1: CHOOSE YOUR TICKET CATEGORY</t>
  </si>
  <si>
    <t xml:space="preserve">PASO 1: ELIGE  CATEGORIA DE ENTRADAS </t>
  </si>
  <si>
    <r>
      <rPr>
        <b/>
        <sz val="11"/>
        <color rgb="FF000000"/>
        <rFont val="Trebuchet MS"/>
        <family val="2"/>
      </rPr>
      <t>TICKETS CATEGORIES</t>
    </r>
    <r>
      <rPr>
        <sz val="11"/>
        <color rgb="FF000000"/>
        <rFont val="Trebuchet MS"/>
        <family val="2"/>
      </rPr>
      <t xml:space="preserve"> 
(Rights / Activities)</t>
    </r>
  </si>
  <si>
    <t>BUSINESS 
EXECUTIVE</t>
  </si>
  <si>
    <t>EXECUTIVE</t>
  </si>
  <si>
    <r>
      <rPr>
        <b/>
        <sz val="11"/>
        <color rgb="FF000000"/>
        <rFont val="Trebuchet MS"/>
        <family val="2"/>
      </rPr>
      <t>CATEGORIAS DE ENTRADAS</t>
    </r>
    <r>
      <rPr>
        <sz val="11"/>
        <color rgb="FF000000"/>
        <rFont val="Trebuchet MS"/>
        <family val="2"/>
      </rPr>
      <t xml:space="preserve"> 
(Derechos/Actividades)</t>
    </r>
  </si>
  <si>
    <t>EXPO</t>
  </si>
  <si>
    <t>BUSINESS ROUNTABLE</t>
  </si>
  <si>
    <t>RUEDAS DE NEGOCIOS</t>
  </si>
  <si>
    <t>INTERNATIONAL SEMINAR</t>
  </si>
  <si>
    <t>C-LEVEL DIGITAL BANKING &amp; FINTECH FORUM</t>
  </si>
  <si>
    <t>SEMINARIO INTERNACIONAL</t>
  </si>
  <si>
    <t>C-LEVEL 5G, IOT &amp; TELCO FORUM</t>
  </si>
  <si>
    <t>C-LEVEL IOT &amp; SMART CITY FORUM</t>
  </si>
  <si>
    <t>C-LEVEL FORUM DIGITAL TRANSFORMATION</t>
  </si>
  <si>
    <t>E-GOVERNMENT FORUM</t>
  </si>
  <si>
    <t>C-LEVEL FORUM TRANSFORMACIÓN DIGITAL</t>
  </si>
  <si>
    <t>VENTURE CAPITAL &amp; PRIVATE EQUITY FORUM</t>
  </si>
  <si>
    <t>PARTNER PROGRAMS</t>
  </si>
  <si>
    <t>CLOSING PARTY</t>
  </si>
  <si>
    <t>DIGITAL EXPO &amp; TRADESHOW</t>
  </si>
  <si>
    <t>FIESTA DE CLAUSURA</t>
  </si>
  <si>
    <t>EXPO CONFERENCES</t>
  </si>
  <si>
    <t>EXPO DIGITAL</t>
  </si>
  <si>
    <t>AMERICA DIGITAL ONLINE NETWORK
MEMBERSHIHP INCLUDED AT NO COST
(Standard Value US $ 190 / year)</t>
  </si>
  <si>
    <t>CONFERENCIAS EXPO</t>
  </si>
  <si>
    <t>MEMBRECÍA RED AMERICA DIGITAL
incluída sin costo
(valor standard USD 190 / año)</t>
  </si>
  <si>
    <t xml:space="preserve"> TICKET  PRICING</t>
  </si>
  <si>
    <t xml:space="preserve">PRECIO ENTRADA  </t>
  </si>
  <si>
    <t>US$ 740</t>
  </si>
  <si>
    <t>US$ 550</t>
  </si>
  <si>
    <t>CL$ 480.000 
 US$ 740</t>
  </si>
  <si>
    <t>US$ 370</t>
  </si>
  <si>
    <t>CL$360.000
 US$ 550</t>
  </si>
  <si>
    <t>CL$ 240.000
US$ 370</t>
  </si>
  <si>
    <t>STEP 2: CHOOSE THE QUANTITY REQUIRED</t>
  </si>
  <si>
    <t>ENTER THE NUMBER OF  EACH TICKETS</t>
  </si>
  <si>
    <t xml:space="preserve">TICKETS RIGHTS </t>
  </si>
  <si>
    <t>PASO 2: ELIGE  LA CANTIDAD REQUERIDA</t>
  </si>
  <si>
    <t>QUANTITY</t>
  </si>
  <si>
    <t>TOTAL (US$)</t>
  </si>
  <si>
    <t>BUSINESS EXECUTIVE</t>
  </si>
  <si>
    <t>INGRESA CANTIDAD DE ENTRADAS CORPORATIVAS</t>
  </si>
  <si>
    <t xml:space="preserve">DERECHOS ENTRADA </t>
  </si>
  <si>
    <t xml:space="preserve">Business Roundtable + International seminar + Digital banking &amp; fintech forum +5G,  IoT &amp; telco forum + IOT &amp; Smart city forum + C-level forum digital transformation + e-Government Forum +  Venture Capital &amp; Private Equity Forum + Partner programs + Closing party + Digital expo &amp; Tradeshow + expo conferences + membership America Digital Network. </t>
  </si>
  <si>
    <t>CANTIDAD</t>
  </si>
  <si>
    <t>TOTAL (CL$)</t>
  </si>
  <si>
    <t xml:space="preserve">Rueda de Negocios + Seminario Internacional + Digital Banking &amp; Fintech Forum + IOT &amp; Telco Forum + IOT &amp; Smart City Forum + C-Level Forum Transformacion Digital + e-Government Forum + Venture Capital &amp; Private Equity Forum + Partner Programs + Fiesta de Clausura + Expo Digital + Conferencias Expo + Membrecía America Digital Network. </t>
  </si>
  <si>
    <t xml:space="preserve">Digital banking &amp; fintech forum +5G,  IoT &amp; telco forum + IOT &amp; Smart city forum + C-level forum digital transformation + e-Government Forum +  Venture Capital &amp; Private Equity Forum + Partner programs + Closing party + Digital expo &amp; Tradeshow + expo conferences + membership America Digital Network. </t>
  </si>
  <si>
    <t xml:space="preserve">Digital Expo &amp; Tradeshow + Expo Conferences +  membership America Digital O Network. </t>
  </si>
  <si>
    <t>TOTAL</t>
  </si>
  <si>
    <t xml:space="preserve">Digital Banking &amp; Fintech Forum + IOT &amp; Telco Forum + IOT &amp; Smart City Forum + C-Level Forum Transformacion Digital + e-Government Forum + Venture Capital &amp; Private Equity Forum + Partner Programs + Fiesta de Clausura + Expo Digital + Conferencias Expo + Membrecía America Digital Network. </t>
  </si>
  <si>
    <t>Expo Digital + Conferencias Expo + Membrecía  America Digital Network</t>
  </si>
  <si>
    <t>IMPORTANT</t>
  </si>
  <si>
    <r>
      <t>*Once, this form is filled,  please send it along with proof of payment / purchase order to info@america-digital.com, for payments option I-III,  within 72 hours  you will receive an unique code for each Ticket and a link to proceed with your attendees registration in our America Digital Congress online registration system.  In the case you do NOT want to receive the codes and proceed with the online registration for each attendee, you can send the information for each attendee completing</t>
    </r>
    <r>
      <rPr>
        <sz val="10"/>
        <color rgb="FF3DE34D"/>
        <rFont val="Trebuchet MS"/>
        <family val="2"/>
      </rPr>
      <t xml:space="preserve"> </t>
    </r>
    <r>
      <rPr>
        <b/>
        <sz val="10"/>
        <color rgb="FF3DE34D"/>
        <rFont val="Trebuchet MS"/>
        <family val="2"/>
      </rPr>
      <t>STEP 5</t>
    </r>
    <r>
      <rPr>
        <sz val="10"/>
        <color rgb="FF000000"/>
        <rFont val="Trebuchet MS"/>
        <family val="2"/>
      </rPr>
      <t>. For the payment option IV, you will be able to complete the entire registration process online, through the America Digital Congress online registration system (Welcu).</t>
    </r>
  </si>
  <si>
    <t>* Tickets availability are strictly limited.Tickets and registration is confirmed upon payment.</t>
  </si>
  <si>
    <t>STEP 3: ENTER BILLING INFORMATION</t>
  </si>
  <si>
    <t>COMPANY INFORMATION</t>
  </si>
  <si>
    <t>COMPANY NAME</t>
  </si>
  <si>
    <t>INDUSTRY</t>
  </si>
  <si>
    <t>DEPARTMENT/AREA</t>
  </si>
  <si>
    <t>TAX ID RFC-RUC-RUT</t>
  </si>
  <si>
    <t>ADDRESS</t>
  </si>
  <si>
    <t>COUNTRY</t>
  </si>
  <si>
    <t>IMPORTANTE</t>
  </si>
  <si>
    <t>TELEPHONE</t>
  </si>
  <si>
    <t xml:space="preserve">COMPANY EMAIL </t>
  </si>
  <si>
    <t>WEB SITE</t>
  </si>
  <si>
    <t>POINT OF CONTACT FOR REGISTRATION</t>
  </si>
  <si>
    <t>NAME</t>
  </si>
  <si>
    <t>EMAIL</t>
  </si>
  <si>
    <r>
      <t xml:space="preserve">* Una vez enviado el presente formulario llenado junto con comprobante de pago/orden de compra a info@america-digital.com, para las opciones de pago I-III dentro de 72 horas recibiras un </t>
    </r>
    <r>
      <rPr>
        <b/>
        <sz val="11"/>
        <color rgb="FF000000"/>
        <rFont val="Arial"/>
        <family val="2"/>
      </rPr>
      <t>código único</t>
    </r>
    <r>
      <rPr>
        <sz val="11"/>
        <color rgb="FF000000"/>
        <rFont val="Arial"/>
        <family val="2"/>
      </rPr>
      <t xml:space="preserve"> por cada entrada con la cual podras registrar a cada uno de los asistentes en el sistema de registro online del Congreso o en caso de </t>
    </r>
    <r>
      <rPr>
        <b/>
        <sz val="11"/>
        <color rgb="FF000000"/>
        <rFont val="Arial"/>
        <family val="2"/>
      </rPr>
      <t>NO</t>
    </r>
    <r>
      <rPr>
        <sz val="11"/>
        <color rgb="FF000000"/>
        <rFont val="Arial"/>
        <family val="2"/>
      </rPr>
      <t xml:space="preserve"> desear recibir código, llene los datos con información de cada asistente . Para la opción de </t>
    </r>
    <r>
      <rPr>
        <b/>
        <sz val="11"/>
        <color rgb="FF000000"/>
        <rFont val="Arial"/>
        <family val="2"/>
      </rPr>
      <t>pago IV online (Recomendado)</t>
    </r>
    <r>
      <rPr>
        <sz val="11"/>
        <color rgb="FF000000"/>
        <rFont val="Arial"/>
        <family val="2"/>
      </rPr>
      <t xml:space="preserve">, podrá realizar todo el proceso tanto de pago de las entradas (con tarjeta de crédito CL$ o US$) y el registro en línea de los asistentes recibiendo de manera inmediata las entradas digitales vía correo electrónico. 
</t>
    </r>
  </si>
  <si>
    <t>JOB TITLE</t>
  </si>
  <si>
    <t>POINT OF CONTACT FOR REGISTRATION PAYMENT</t>
  </si>
  <si>
    <t>PHONE</t>
  </si>
  <si>
    <t>PASO 3: INGRESA LOS DATOS DE FACTURACION</t>
  </si>
  <si>
    <t>STEP 4: TICKETS PAYMENT OPTIONS</t>
  </si>
  <si>
    <t>DATOS EMPRESA</t>
  </si>
  <si>
    <t>PAYMENT METHODS</t>
  </si>
  <si>
    <t>NOMBRE DE FANTASIA</t>
  </si>
  <si>
    <t>RAZON SOCIAL</t>
  </si>
  <si>
    <t>GIRO</t>
  </si>
  <si>
    <t>I. INFORMATION FOR ELECTRONIC TRANSFER INSIDE CHILE IN CL$</t>
  </si>
  <si>
    <t>DIRECCIÓN</t>
  </si>
  <si>
    <t>CIUDAD</t>
  </si>
  <si>
    <t>TELÉFONO</t>
  </si>
  <si>
    <t>EMAIL EMPRESA</t>
  </si>
  <si>
    <t>SITIO WEB</t>
  </si>
  <si>
    <t>II. INFORMATION FOR WIRE TRANSFER IN US$ OUTSIDE CHILE</t>
  </si>
  <si>
    <t>DATOS CONTACTO INSCRIPCIÓN</t>
  </si>
  <si>
    <t xml:space="preserve">NOMBRE  </t>
  </si>
  <si>
    <t>III. PAYMENT WITH PAYPAL IN US$</t>
  </si>
  <si>
    <t>CARGO</t>
  </si>
  <si>
    <t>DATOS CONTACTO CONTABLE</t>
  </si>
  <si>
    <t xml:space="preserve">NOMBRE </t>
  </si>
  <si>
    <t>IV. PAYMENT WITH CREDIT CARD IN US$  (*This option allows you do the payment and registration process in one step receiving your tickets inmediatly) (Preffered option)</t>
  </si>
  <si>
    <t>PASO 4: REALIZA EL PAGO DE TUS INSCRIPCIONES CON ESTAS OPCIONES</t>
  </si>
  <si>
    <t xml:space="preserve">FORMAS DE PAGO </t>
  </si>
  <si>
    <t xml:space="preserve">STEP 5 OPTIONAL:  IF AFTER PAY THE TICKETS WITH OPTIONS I-III , YOU DO NOT WANT TO RECEIVE THE CODES FOR FURTHER REGISTRATION IN THE AMERICA DIGITAL CONGRESS ONLINE REGISTRATION SYSTEM, PLEASE SEND THE FOLLOWING  INFORMATION OF EACH ATTENDEE TO INFO@AMERICA-DIGITAL.COM, AND OUR REGISTRATION TEAM WILL PROCEED TO REGISTER EACH ATTENDEE IN OUR SYSTEM. AFTER 72 HOURS YOU SHOULD RECEIVE THE ONLINE TICKETS. </t>
  </si>
  <si>
    <t>I. Datos para pagar con  Transferencias electrónicas, deposito bancario en Chile  CLP$  y ordenes de compra</t>
  </si>
  <si>
    <t>ATTENDEES INFORMATION</t>
  </si>
  <si>
    <t>TICKET CATEGORY TO BE USED BY THIS ATTENDEE</t>
  </si>
  <si>
    <t>COMPANY</t>
  </si>
  <si>
    <t>II. Datos para pagar en $ USD, fuera de chile</t>
  </si>
  <si>
    <t>LAST NAME</t>
  </si>
  <si>
    <t xml:space="preserve">     *Observación, algunos sistemas bancarios requieren los datos del banco intermediario, otros no. </t>
  </si>
  <si>
    <t>RUT/PASSPORT</t>
  </si>
  <si>
    <t>III. Pagos con tarjeta de crédito o cuenta paypal</t>
  </si>
  <si>
    <t>IV. Pagos con tarjeta de crédito/débito en CLP$ o US$</t>
  </si>
  <si>
    <t>DATOS CADA PARTICIPANTE</t>
  </si>
  <si>
    <t xml:space="preserve"> CATEGORÍA DE ENTRADA QUE USARÁ ESTE </t>
  </si>
  <si>
    <t>EMPRESA</t>
  </si>
  <si>
    <t>NOMBRE</t>
  </si>
  <si>
    <t>APELLIDO</t>
  </si>
  <si>
    <t>RUT/PASAPORTE</t>
  </si>
  <si>
    <t>TELEFONO</t>
  </si>
  <si>
    <t>PAÍS</t>
  </si>
  <si>
    <t>PARTICIPANTE</t>
  </si>
  <si>
    <t>Best regards,</t>
  </si>
  <si>
    <t>America Digital Congress</t>
  </si>
  <si>
    <t>info@america-digital.com</t>
  </si>
  <si>
    <t>Atentamente,</t>
  </si>
  <si>
    <t>https://congreso.america-digital.com</t>
  </si>
  <si>
    <t>Congreso America Digital</t>
  </si>
  <si>
    <t xml:space="preserve">info@america-digital.com </t>
  </si>
  <si>
    <r>
      <t xml:space="preserve">* Los cupos al Congreso son estrictamente limitados. </t>
    </r>
    <r>
      <rPr>
        <b/>
        <sz val="11"/>
        <color rgb="FF000000"/>
        <rFont val="Arial"/>
        <family val="2"/>
      </rPr>
      <t>Confirmación de su reserva</t>
    </r>
    <r>
      <rPr>
        <sz val="11"/>
        <color rgb="FF000000"/>
        <rFont val="Arial"/>
        <family val="2"/>
      </rPr>
      <t xml:space="preserve"> de entradas no quedará confirmada hasta que el pago sea efectivamente realizado.</t>
    </r>
  </si>
  <si>
    <t>TICKET PRICING</t>
  </si>
  <si>
    <t>PRECIO ENTRADA CLP</t>
  </si>
  <si>
    <t>PRECIO ENTRADA US$</t>
  </si>
  <si>
    <t>5° CONGRESO LATINOAMERICANO TECNOLOGÍA Y NEGOCIOS AMERICA DIGITAL 2020</t>
  </si>
  <si>
    <t>13-14 MAYO, ESPACIO RIESCO, SANTIAGO</t>
  </si>
  <si>
    <t>PASO 5 OPCIONAL: SI NO DESEAS RECIBIR LOS CÓDIGOS Y REALIZAR EL POSTERIOR REGISTRO EN EL SISTEMA ONLINE DE REGISTRO DEL CONGRESO AMERICA DIGITAL 2020, PUEDES ENVIARNOS LOS DATOS DE CADA ASISTENTE A CONTINUACIÓN A INFO@AMERICA-DIGITAL.COM Y NUESTRO EQUIPO DE REGISTRO INGRESARÁ LOS DATOS AL SISTEMA, DENTRO DE 72 HORAS, RECIBIRÁS LOS TICKETS ONLINE PARA CADA ASISTENTE.</t>
  </si>
  <si>
    <t>5th AMERICA DIGITAL CONGRESS 2020</t>
  </si>
  <si>
    <t>MAY 13th - 14th, ESPACIO RIESCO, SANTIAGO, CHILE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</si>
</sst>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quot;$&quot;\ * #,##0_-;_-&quot;$&quot;\ * &quot;-&quot;??_-;_-@"/>
    <numFmt numFmtId="165" formatCode="_-&quot;$&quot;\ * #,##0_-;\-&quot;$&quot;\ * #,##0_-;_-&quot;$&quot;\ * &quot;-&quot;_-;_-@"/>
  </numFmts>
  <fonts count="54">
    <font>
      <sz val="11"/>
      <color rgb="FF000000"/>
      <name val="Calibri"/>
    </font>
    <font>
      <sz val="11"/>
      <color rgb="FF000000"/>
      <name val="Arial"/>
      <family val="2"/>
    </font>
    <font>
      <sz val="11"/>
      <color rgb="FF31859B"/>
      <name val="Arial"/>
      <family val="2"/>
    </font>
    <font>
      <sz val="11"/>
      <name val="Calibri"/>
      <family val="2"/>
    </font>
    <font>
      <sz val="11"/>
      <color rgb="FF31859B"/>
      <name val="Calibri"/>
      <family val="2"/>
    </font>
    <font>
      <sz val="11"/>
      <color rgb="FFFFFFFF"/>
      <name val="Calibri"/>
      <family val="2"/>
    </font>
    <font>
      <sz val="11"/>
      <color rgb="FF000000"/>
      <name val="Trebuchet MS"/>
      <family val="2"/>
    </font>
    <font>
      <b/>
      <sz val="14"/>
      <color rgb="FF000000"/>
      <name val="Arial"/>
      <family val="2"/>
    </font>
    <font>
      <b/>
      <sz val="14"/>
      <color rgb="FF000000"/>
      <name val="Trebuchet MS"/>
      <family val="2"/>
    </font>
    <font>
      <b/>
      <sz val="9"/>
      <color rgb="FF000000"/>
      <name val="Arial"/>
      <family val="2"/>
    </font>
    <font>
      <b/>
      <sz val="14"/>
      <color rgb="FF31859B"/>
      <name val="Trebuchet MS"/>
      <family val="2"/>
    </font>
    <font>
      <b/>
      <sz val="14"/>
      <color rgb="FF31859B"/>
      <name val="Arial"/>
      <family val="2"/>
    </font>
    <font>
      <b/>
      <sz val="11"/>
      <color rgb="FF000000"/>
      <name val="Trebuchet MS"/>
      <family val="2"/>
    </font>
    <font>
      <b/>
      <sz val="11"/>
      <color rgb="FF31859B"/>
      <name val="Trebuchet MS"/>
      <family val="2"/>
    </font>
    <font>
      <b/>
      <sz val="11"/>
      <color rgb="FF000000"/>
      <name val="Arial"/>
      <family val="2"/>
    </font>
    <font>
      <b/>
      <sz val="11"/>
      <color rgb="FF31859B"/>
      <name val="Arial"/>
      <family val="2"/>
    </font>
    <font>
      <sz val="12"/>
      <color rgb="FF000000"/>
      <name val="Arial"/>
      <family val="2"/>
    </font>
    <font>
      <b/>
      <sz val="12"/>
      <color rgb="FF000000"/>
      <name val="Arial"/>
      <family val="2"/>
    </font>
    <font>
      <b/>
      <sz val="10"/>
      <color rgb="FF000000"/>
      <name val="Trebuchet MS"/>
      <family val="2"/>
    </font>
    <font>
      <sz val="12"/>
      <color rgb="FF000000"/>
      <name val="Calibri"/>
      <family val="2"/>
    </font>
    <font>
      <b/>
      <sz val="14"/>
      <color rgb="FFFFFFFF"/>
      <name val="Trebuchet MS"/>
      <family val="2"/>
    </font>
    <font>
      <b/>
      <sz val="14"/>
      <color rgb="FFFFFFFF"/>
      <name val="Arial"/>
      <family val="2"/>
    </font>
    <font>
      <sz val="11"/>
      <color rgb="FFFFFFFF"/>
      <name val="Arial"/>
      <family val="2"/>
    </font>
    <font>
      <sz val="9"/>
      <color rgb="FF000000"/>
      <name val="Calibri"/>
      <family val="2"/>
    </font>
    <font>
      <sz val="9"/>
      <color rgb="FF000000"/>
      <name val="Arial"/>
      <family val="2"/>
    </font>
    <font>
      <sz val="10"/>
      <color rgb="FF000000"/>
      <name val="Calibri"/>
      <family val="2"/>
    </font>
    <font>
      <sz val="10"/>
      <color rgb="FF000000"/>
      <name val="Arial"/>
      <family val="2"/>
    </font>
    <font>
      <b/>
      <sz val="10"/>
      <color rgb="FF000000"/>
      <name val="EB Garamond"/>
    </font>
    <font>
      <b/>
      <sz val="8"/>
      <color rgb="FF000000"/>
      <name val="Trebuchet MS"/>
      <family val="2"/>
    </font>
    <font>
      <b/>
      <sz val="11"/>
      <color rgb="FFFFFFFF"/>
      <name val="Adobe Fan Heiti Std B"/>
      <charset val="136"/>
    </font>
    <font>
      <b/>
      <sz val="11"/>
      <color rgb="FFFFFFFF"/>
      <name val="Arial"/>
      <family val="2"/>
    </font>
    <font>
      <b/>
      <sz val="11"/>
      <color rgb="FFFFFFFF"/>
      <name val="Trebuchet MS"/>
      <family val="2"/>
    </font>
    <font>
      <b/>
      <sz val="10"/>
      <color rgb="FFFFFFFF"/>
      <name val="Trebuchet MS"/>
      <family val="2"/>
    </font>
    <font>
      <b/>
      <sz val="10"/>
      <color rgb="FFFFFFFF"/>
      <name val="Arial"/>
      <family val="2"/>
    </font>
    <font>
      <sz val="10"/>
      <color rgb="FF000000"/>
      <name val="Trebuchet MS"/>
      <family val="2"/>
    </font>
    <font>
      <b/>
      <sz val="10"/>
      <color rgb="FF000000"/>
      <name val="Arial"/>
      <family val="2"/>
    </font>
    <font>
      <b/>
      <sz val="8"/>
      <color rgb="FF000000"/>
      <name val="Arial"/>
      <family val="2"/>
    </font>
    <font>
      <sz val="9"/>
      <color rgb="FF000000"/>
      <name val="Trebuchet MS"/>
      <family val="2"/>
    </font>
    <font>
      <b/>
      <sz val="9"/>
      <color rgb="FF30885E"/>
      <name val="Arial"/>
      <family val="2"/>
    </font>
    <font>
      <b/>
      <sz val="9"/>
      <color rgb="FF17A124"/>
      <name val="Arial"/>
      <family val="2"/>
    </font>
    <font>
      <b/>
      <sz val="10"/>
      <color rgb="FFF2F2F2"/>
      <name val="Arial"/>
      <family val="2"/>
    </font>
    <font>
      <b/>
      <sz val="9"/>
      <color rgb="FFFFFFFF"/>
      <name val="Arial"/>
      <family val="2"/>
    </font>
    <font>
      <sz val="10"/>
      <color rgb="FFFFFFFF"/>
      <name val="Arial"/>
      <family val="2"/>
    </font>
    <font>
      <b/>
      <sz val="10"/>
      <color rgb="FF30885E"/>
      <name val="Arial"/>
      <family val="2"/>
    </font>
    <font>
      <sz val="14"/>
      <color rgb="FF000000"/>
      <name val="Arial"/>
      <family val="2"/>
    </font>
    <font>
      <u/>
      <sz val="11"/>
      <color rgb="FF0000FF"/>
      <name val="Calibri"/>
      <family val="2"/>
    </font>
    <font>
      <sz val="14"/>
      <color rgb="FFFFFFFF"/>
      <name val="Arial"/>
      <family val="2"/>
    </font>
    <font>
      <u/>
      <sz val="14"/>
      <color rgb="FF0000FF"/>
      <name val="Arial"/>
      <family val="2"/>
    </font>
    <font>
      <u/>
      <sz val="14"/>
      <color rgb="FF0000FF"/>
      <name val="Arial"/>
      <family val="2"/>
    </font>
    <font>
      <sz val="11"/>
      <color rgb="FF0000FF"/>
      <name val="Trebuchet MS"/>
      <family val="2"/>
    </font>
    <font>
      <sz val="12"/>
      <color rgb="FF0000FF"/>
      <name val="Arial"/>
      <family val="2"/>
    </font>
    <font>
      <sz val="10"/>
      <color rgb="FF3DE34D"/>
      <name val="Trebuchet MS"/>
      <family val="2"/>
    </font>
    <font>
      <b/>
      <sz val="10"/>
      <color rgb="FF3DE34D"/>
      <name val="Trebuchet MS"/>
      <family val="2"/>
    </font>
    <font>
      <sz val="11"/>
      <color rgb="FF000000"/>
      <name val="Arial"/>
      <family val="2"/>
    </font>
  </fonts>
  <fills count="13">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31859B"/>
        <bgColor rgb="FF31859B"/>
      </patternFill>
    </fill>
    <fill>
      <patternFill patternType="solid">
        <fgColor rgb="FFDDD9C3"/>
        <bgColor rgb="FFDDD9C3"/>
      </patternFill>
    </fill>
    <fill>
      <patternFill patternType="solid">
        <fgColor rgb="FF000000"/>
        <bgColor rgb="FF000000"/>
      </patternFill>
    </fill>
    <fill>
      <patternFill patternType="solid">
        <fgColor rgb="FF0070C0"/>
        <bgColor rgb="FF0070C0"/>
      </patternFill>
    </fill>
    <fill>
      <patternFill patternType="solid">
        <fgColor rgb="FFE36C09"/>
        <bgColor rgb="FFE36C09"/>
      </patternFill>
    </fill>
    <fill>
      <patternFill patternType="solid">
        <fgColor rgb="FF4BACC6"/>
        <bgColor rgb="FF4BACC6"/>
      </patternFill>
    </fill>
    <fill>
      <patternFill patternType="solid">
        <fgColor rgb="FFB6DDE8"/>
        <bgColor rgb="FFB6DDE8"/>
      </patternFill>
    </fill>
    <fill>
      <patternFill patternType="solid">
        <fgColor rgb="FF92D050"/>
        <bgColor rgb="FF92D050"/>
      </patternFill>
    </fill>
    <fill>
      <patternFill patternType="solid">
        <fgColor rgb="FFFF6600"/>
        <bgColor rgb="FFFF6600"/>
      </patternFill>
    </fill>
  </fills>
  <borders count="130">
    <border>
      <left/>
      <right/>
      <top/>
      <bottom/>
      <diagonal/>
    </border>
    <border>
      <left/>
      <right/>
      <top/>
      <bottom/>
      <diagonal/>
    </border>
    <border>
      <left/>
      <right/>
      <top/>
      <bottom/>
      <diagonal/>
    </border>
    <border>
      <left/>
      <right/>
      <top/>
      <bottom/>
      <diagonal/>
    </border>
    <border>
      <left/>
      <right/>
      <top/>
      <bottom/>
      <diagonal/>
    </border>
    <border>
      <left style="thin">
        <color rgb="FF366092"/>
      </left>
      <right/>
      <top style="thin">
        <color rgb="FF366092"/>
      </top>
      <bottom style="thin">
        <color rgb="FF366092"/>
      </bottom>
      <diagonal/>
    </border>
    <border>
      <left/>
      <right/>
      <top style="thin">
        <color rgb="FF366092"/>
      </top>
      <bottom style="thin">
        <color rgb="FF366092"/>
      </bottom>
      <diagonal/>
    </border>
    <border>
      <left/>
      <right style="thin">
        <color rgb="FF366092"/>
      </right>
      <top style="thin">
        <color rgb="FF366092"/>
      </top>
      <bottom style="thin">
        <color rgb="FF366092"/>
      </bottom>
      <diagonal/>
    </border>
    <border>
      <left style="medium">
        <color rgb="FF205867"/>
      </left>
      <right/>
      <top style="medium">
        <color rgb="FF205867"/>
      </top>
      <bottom style="medium">
        <color rgb="FF205867"/>
      </bottom>
      <diagonal/>
    </border>
    <border>
      <left/>
      <right/>
      <top style="medium">
        <color rgb="FF205867"/>
      </top>
      <bottom style="medium">
        <color rgb="FF205867"/>
      </bottom>
      <diagonal/>
    </border>
    <border>
      <left/>
      <right style="medium">
        <color rgb="FF205867"/>
      </right>
      <top style="medium">
        <color rgb="FF205867"/>
      </top>
      <bottom style="medium">
        <color rgb="FF205867"/>
      </bottom>
      <diagonal/>
    </border>
    <border>
      <left/>
      <right/>
      <top/>
      <bottom/>
      <diagonal/>
    </border>
    <border>
      <left/>
      <right/>
      <top/>
      <bottom/>
      <diagonal/>
    </border>
    <border>
      <left/>
      <right/>
      <top/>
      <bottom/>
      <diagonal/>
    </border>
    <border>
      <left/>
      <right/>
      <top/>
      <bottom/>
      <diagonal/>
    </border>
    <border>
      <left/>
      <right/>
      <top/>
      <bottom style="thin">
        <color rgb="FFA5A5A5"/>
      </bottom>
      <diagonal/>
    </border>
    <border>
      <left/>
      <right/>
      <top/>
      <bottom style="thin">
        <color rgb="FFA5A5A5"/>
      </bottom>
      <diagonal/>
    </border>
    <border>
      <left/>
      <right/>
      <top style="thin">
        <color rgb="FFA5A5A5"/>
      </top>
      <bottom style="thin">
        <color rgb="FFA5A5A5"/>
      </bottom>
      <diagonal/>
    </border>
    <border>
      <left style="thin">
        <color rgb="FFD8D8D8"/>
      </left>
      <right/>
      <top style="thin">
        <color rgb="FFD8D8D8"/>
      </top>
      <bottom style="thin">
        <color rgb="FFD8D8D8"/>
      </bottom>
      <diagonal/>
    </border>
    <border>
      <left/>
      <right/>
      <top style="thin">
        <color rgb="FFA5A5A5"/>
      </top>
      <bottom style="thin">
        <color rgb="FFA5A5A5"/>
      </bottom>
      <diagonal/>
    </border>
    <border>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top style="thin">
        <color rgb="FFA5A5A5"/>
      </top>
      <bottom/>
      <diagonal/>
    </border>
    <border>
      <left/>
      <right/>
      <top style="thin">
        <color rgb="FFA5A5A5"/>
      </top>
      <bottom/>
      <diagonal/>
    </border>
    <border>
      <left style="medium">
        <color rgb="FF92CDDC"/>
      </left>
      <right/>
      <top style="medium">
        <color rgb="FF92CDDC"/>
      </top>
      <bottom style="medium">
        <color rgb="FF92CDDC"/>
      </bottom>
      <diagonal/>
    </border>
    <border>
      <left/>
      <right/>
      <top style="medium">
        <color rgb="FF92CDDC"/>
      </top>
      <bottom style="medium">
        <color rgb="FF92CDDC"/>
      </bottom>
      <diagonal/>
    </border>
    <border>
      <left/>
      <right/>
      <top style="medium">
        <color rgb="FF92CDDC"/>
      </top>
      <bottom style="medium">
        <color rgb="FF92CDDC"/>
      </bottom>
      <diagonal/>
    </border>
    <border>
      <left/>
      <right/>
      <top style="medium">
        <color rgb="FF92CDDC"/>
      </top>
      <bottom style="medium">
        <color rgb="FF92CDDC"/>
      </bottom>
      <diagonal/>
    </border>
    <border>
      <left/>
      <right style="medium">
        <color rgb="FF92CDDC"/>
      </right>
      <top style="medium">
        <color rgb="FF92CDDC"/>
      </top>
      <bottom style="medium">
        <color rgb="FF92CDDC"/>
      </bottom>
      <diagonal/>
    </border>
    <border>
      <left style="thin">
        <color rgb="FF366092"/>
      </left>
      <right style="thin">
        <color rgb="FF366092"/>
      </right>
      <top style="thin">
        <color rgb="FF366092"/>
      </top>
      <bottom style="thin">
        <color rgb="FF366092"/>
      </bottom>
      <diagonal/>
    </border>
    <border>
      <left/>
      <right/>
      <top style="thin">
        <color rgb="FF31859B"/>
      </top>
      <bottom style="thin">
        <color rgb="FF31859B"/>
      </bottom>
      <diagonal/>
    </border>
    <border>
      <left/>
      <right/>
      <top style="thin">
        <color rgb="FF31859B"/>
      </top>
      <bottom style="thin">
        <color rgb="FF31859B"/>
      </bottom>
      <diagonal/>
    </border>
    <border>
      <left/>
      <right/>
      <top style="thin">
        <color rgb="FF31859B"/>
      </top>
      <bottom style="thin">
        <color rgb="FF31859B"/>
      </bottom>
      <diagonal/>
    </border>
    <border>
      <left style="thin">
        <color rgb="FF31859B"/>
      </left>
      <right/>
      <top style="thin">
        <color rgb="FF31859B"/>
      </top>
      <bottom style="thin">
        <color rgb="FF31859B"/>
      </bottom>
      <diagonal/>
    </border>
    <border>
      <left style="thin">
        <color rgb="FF31859B"/>
      </left>
      <right/>
      <top/>
      <bottom/>
      <diagonal/>
    </border>
    <border>
      <left style="thin">
        <color rgb="FF000000"/>
      </left>
      <right/>
      <top style="thin">
        <color rgb="FF31859B"/>
      </top>
      <bottom style="thin">
        <color rgb="FF31859B"/>
      </bottom>
      <diagonal/>
    </border>
    <border>
      <left style="thin">
        <color rgb="FF31859B"/>
      </left>
      <right/>
      <top style="thin">
        <color rgb="FF31859B"/>
      </top>
      <bottom/>
      <diagonal/>
    </border>
    <border>
      <left/>
      <right style="thin">
        <color rgb="FF548DD4"/>
      </right>
      <top style="thin">
        <color rgb="FF31859B"/>
      </top>
      <bottom style="thin">
        <color rgb="FF31859B"/>
      </bottom>
      <diagonal/>
    </border>
    <border>
      <left/>
      <right/>
      <top style="thin">
        <color rgb="FF31859B"/>
      </top>
      <bottom/>
      <diagonal/>
    </border>
    <border>
      <left style="thin">
        <color rgb="FF548DD4"/>
      </left>
      <right/>
      <top style="thin">
        <color rgb="FF548DD4"/>
      </top>
      <bottom style="thin">
        <color rgb="FF548DD4"/>
      </bottom>
      <diagonal/>
    </border>
    <border>
      <left/>
      <right style="thin">
        <color rgb="FF31859B"/>
      </right>
      <top style="thin">
        <color rgb="FF31859B"/>
      </top>
      <bottom/>
      <diagonal/>
    </border>
    <border>
      <left/>
      <right style="thin">
        <color rgb="FF548DD4"/>
      </right>
      <top style="thin">
        <color rgb="FF548DD4"/>
      </top>
      <bottom style="thin">
        <color rgb="FF548DD4"/>
      </bottom>
      <diagonal/>
    </border>
    <border>
      <left style="thin">
        <color rgb="FF31859B"/>
      </left>
      <right style="thin">
        <color rgb="FF31859B"/>
      </right>
      <top/>
      <bottom/>
      <diagonal/>
    </border>
    <border>
      <left style="thin">
        <color rgb="FF31859B"/>
      </left>
      <right style="medium">
        <color rgb="FF31859B"/>
      </right>
      <top/>
      <bottom/>
      <diagonal/>
    </border>
    <border>
      <left style="thin">
        <color rgb="FF548DD4"/>
      </left>
      <right style="thin">
        <color rgb="FF548DD4"/>
      </right>
      <top style="thin">
        <color rgb="FF548DD4"/>
      </top>
      <bottom style="thin">
        <color rgb="FF548DD4"/>
      </bottom>
      <diagonal/>
    </border>
    <border>
      <left/>
      <right style="medium">
        <color rgb="FF31859B"/>
      </right>
      <top style="thin">
        <color rgb="FF31859B"/>
      </top>
      <bottom style="thin">
        <color rgb="FF31859B"/>
      </bottom>
      <diagonal/>
    </border>
    <border>
      <left style="thin">
        <color rgb="FF31859B"/>
      </left>
      <right/>
      <top style="thin">
        <color rgb="FF31859B"/>
      </top>
      <bottom style="thin">
        <color rgb="FF31859B"/>
      </bottom>
      <diagonal/>
    </border>
    <border>
      <left style="thin">
        <color rgb="FF31859B"/>
      </left>
      <right/>
      <top/>
      <bottom style="thin">
        <color rgb="FF31859B"/>
      </bottom>
      <diagonal/>
    </border>
    <border>
      <left/>
      <right style="thin">
        <color rgb="FF31859B"/>
      </right>
      <top style="thin">
        <color rgb="FF31859B"/>
      </top>
      <bottom style="thin">
        <color rgb="FF31859B"/>
      </bottom>
      <diagonal/>
    </border>
    <border>
      <left style="thin">
        <color rgb="FF31859B"/>
      </left>
      <right/>
      <top/>
      <bottom style="thin">
        <color rgb="FF31859B"/>
      </bottom>
      <diagonal/>
    </border>
    <border>
      <left style="thin">
        <color rgb="FF31859B"/>
      </left>
      <right style="thin">
        <color rgb="FF31859B"/>
      </right>
      <top style="thin">
        <color rgb="FF31859B"/>
      </top>
      <bottom style="thin">
        <color rgb="FF31859B"/>
      </bottom>
      <diagonal/>
    </border>
    <border>
      <left/>
      <right/>
      <top/>
      <bottom style="thin">
        <color rgb="FF31859B"/>
      </bottom>
      <diagonal/>
    </border>
    <border>
      <left/>
      <right style="thin">
        <color rgb="FF31859B"/>
      </right>
      <top/>
      <bottom style="thin">
        <color rgb="FF31859B"/>
      </bottom>
      <diagonal/>
    </border>
    <border>
      <left style="thin">
        <color rgb="FF31859B"/>
      </left>
      <right style="thin">
        <color rgb="FF31859B"/>
      </right>
      <top/>
      <bottom style="thin">
        <color rgb="FF31859B"/>
      </bottom>
      <diagonal/>
    </border>
    <border>
      <left style="thin">
        <color rgb="FF31859B"/>
      </left>
      <right style="medium">
        <color rgb="FF31859B"/>
      </right>
      <top/>
      <bottom style="thin">
        <color rgb="FF31859B"/>
      </bottom>
      <diagonal/>
    </border>
    <border>
      <left/>
      <right/>
      <top style="thin">
        <color rgb="FF31859B"/>
      </top>
      <bottom/>
      <diagonal/>
    </border>
    <border>
      <left style="thin">
        <color rgb="FF548DD4"/>
      </left>
      <right/>
      <top style="thin">
        <color rgb="FF548DD4"/>
      </top>
      <bottom/>
      <diagonal/>
    </border>
    <border>
      <left/>
      <right style="thin">
        <color rgb="FF548DD4"/>
      </right>
      <top style="thin">
        <color rgb="FF548DD4"/>
      </top>
      <bottom/>
      <diagonal/>
    </border>
    <border>
      <left style="thin">
        <color rgb="FF548DD4"/>
      </left>
      <right style="thin">
        <color rgb="FF548DD4"/>
      </right>
      <top style="thin">
        <color rgb="FF548DD4"/>
      </top>
      <bottom/>
      <diagonal/>
    </border>
    <border>
      <left/>
      <right style="medium">
        <color rgb="FF31859B"/>
      </right>
      <top/>
      <bottom/>
      <diagonal/>
    </border>
    <border>
      <left style="thin">
        <color rgb="FF31859B"/>
      </left>
      <right/>
      <top/>
      <bottom/>
      <diagonal/>
    </border>
    <border>
      <left/>
      <right style="thin">
        <color rgb="FF31859B"/>
      </right>
      <top/>
      <bottom/>
      <diagonal/>
    </border>
    <border>
      <left style="thin">
        <color rgb="FF31859B"/>
      </left>
      <right style="thin">
        <color rgb="FF31859B"/>
      </right>
      <top style="thin">
        <color rgb="FF31859B"/>
      </top>
      <bottom/>
      <diagonal/>
    </border>
    <border>
      <left/>
      <right/>
      <top/>
      <bottom style="thin">
        <color rgb="FF31859B"/>
      </bottom>
      <diagonal/>
    </border>
    <border>
      <left style="thin">
        <color rgb="FF548DD4"/>
      </left>
      <right/>
      <top/>
      <bottom style="thin">
        <color rgb="FF548DD4"/>
      </bottom>
      <diagonal/>
    </border>
    <border>
      <left/>
      <right style="thin">
        <color rgb="FF548DD4"/>
      </right>
      <top/>
      <bottom style="thin">
        <color rgb="FF548DD4"/>
      </bottom>
      <diagonal/>
    </border>
    <border>
      <left style="thin">
        <color rgb="FF548DD4"/>
      </left>
      <right style="thin">
        <color rgb="FF548DD4"/>
      </right>
      <top/>
      <bottom style="thin">
        <color rgb="FF548DD4"/>
      </bottom>
      <diagonal/>
    </border>
    <border>
      <left/>
      <right style="medium">
        <color rgb="FF31859B"/>
      </right>
      <top/>
      <bottom style="thin">
        <color rgb="FF31859B"/>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92CDDC"/>
      </left>
      <right/>
      <top style="medium">
        <color rgb="FF92CDDC"/>
      </top>
      <bottom/>
      <diagonal/>
    </border>
    <border>
      <left/>
      <right/>
      <top style="medium">
        <color rgb="FF92CDDC"/>
      </top>
      <bottom/>
      <diagonal/>
    </border>
    <border>
      <left/>
      <right style="medium">
        <color rgb="FF92CDDC"/>
      </right>
      <top style="medium">
        <color rgb="FF92CDDC"/>
      </top>
      <bottom/>
      <diagonal/>
    </border>
    <border>
      <left style="medium">
        <color rgb="FF92CDDC"/>
      </left>
      <right/>
      <top/>
      <bottom/>
      <diagonal/>
    </border>
    <border>
      <left/>
      <right style="medium">
        <color rgb="FF92CDDC"/>
      </right>
      <top/>
      <bottom/>
      <diagonal/>
    </border>
    <border>
      <left style="medium">
        <color rgb="FF92CDDC"/>
      </left>
      <right/>
      <top/>
      <bottom/>
      <diagonal/>
    </border>
    <border>
      <left/>
      <right style="medium">
        <color rgb="FF92CDDC"/>
      </right>
      <top/>
      <bottom/>
      <diagonal/>
    </border>
    <border>
      <left/>
      <right/>
      <top style="medium">
        <color rgb="FF000000"/>
      </top>
      <bottom/>
      <diagonal/>
    </border>
    <border>
      <left/>
      <right style="thin">
        <color rgb="FF000000"/>
      </right>
      <top style="medium">
        <color rgb="FF000000"/>
      </top>
      <bottom/>
      <diagonal/>
    </border>
    <border>
      <left style="medium">
        <color rgb="FF92CDDC"/>
      </left>
      <right/>
      <top/>
      <bottom style="medium">
        <color rgb="FF92CDDC"/>
      </bottom>
      <diagonal/>
    </border>
    <border>
      <left/>
      <right/>
      <top/>
      <bottom style="medium">
        <color rgb="FF92CDDC"/>
      </bottom>
      <diagonal/>
    </border>
    <border>
      <left/>
      <right/>
      <top/>
      <bottom style="thin">
        <color rgb="FF000000"/>
      </bottom>
      <diagonal/>
    </border>
    <border>
      <left/>
      <right style="medium">
        <color rgb="FF92CDDC"/>
      </right>
      <top/>
      <bottom style="medium">
        <color rgb="FF92CDDC"/>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rgb="FFFFFFFF"/>
      </left>
      <right/>
      <top/>
      <bottom/>
      <diagonal/>
    </border>
    <border>
      <left/>
      <right/>
      <top/>
      <bottom style="medium">
        <color rgb="FF000000"/>
      </bottom>
      <diagonal/>
    </border>
    <border>
      <left/>
      <right style="thin">
        <color rgb="FF000000"/>
      </right>
      <top/>
      <bottom style="medium">
        <color rgb="FF000000"/>
      </bottom>
      <diagonal/>
    </border>
    <border>
      <left/>
      <right/>
      <top style="thin">
        <color rgb="FF366092"/>
      </top>
      <bottom style="thin">
        <color rgb="FF366092"/>
      </bottom>
      <diagonal/>
    </border>
    <border>
      <left/>
      <right/>
      <top style="thin">
        <color rgb="FF366092"/>
      </top>
      <bottom style="thin">
        <color rgb="FF366092"/>
      </bottom>
      <diagonal/>
    </border>
    <border>
      <left/>
      <right/>
      <top style="thin">
        <color rgb="FF366092"/>
      </top>
      <bottom/>
      <diagonal/>
    </border>
    <border>
      <left/>
      <right/>
      <top style="thin">
        <color rgb="FF366092"/>
      </top>
      <bottom/>
      <diagonal/>
    </border>
    <border>
      <left/>
      <right/>
      <top style="thin">
        <color rgb="FF366092"/>
      </top>
      <bottom/>
      <diagonal/>
    </border>
    <border>
      <left/>
      <right/>
      <top/>
      <bottom style="medium">
        <color rgb="FFFFFFFF"/>
      </bottom>
      <diagonal/>
    </border>
    <border>
      <left/>
      <right/>
      <top/>
      <bottom style="medium">
        <color rgb="FFFFFFFF"/>
      </bottom>
      <diagonal/>
    </border>
    <border>
      <left/>
      <right/>
      <top/>
      <bottom style="medium">
        <color rgb="FFFFFFFF"/>
      </bottom>
      <diagonal/>
    </border>
    <border>
      <left/>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thin">
        <color rgb="FF31859B"/>
      </bottom>
      <diagonal/>
    </border>
    <border>
      <left/>
      <right/>
      <top style="medium">
        <color rgb="FFFFFFFF"/>
      </top>
      <bottom style="thin">
        <color rgb="FF31859B"/>
      </bottom>
      <diagonal/>
    </border>
    <border>
      <left/>
      <right style="medium">
        <color rgb="FFFFFFFF"/>
      </right>
      <top style="medium">
        <color rgb="FFFFFFFF"/>
      </top>
      <bottom style="thin">
        <color rgb="FF31859B"/>
      </bottom>
      <diagonal/>
    </border>
    <border>
      <left style="medium">
        <color rgb="FFFFFFFF"/>
      </left>
      <right/>
      <top style="medium">
        <color rgb="FFFFFFFF"/>
      </top>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right/>
      <top/>
      <bottom style="thin">
        <color rgb="FF31859B"/>
      </bottom>
      <diagonal/>
    </border>
    <border>
      <left style="medium">
        <color rgb="FFFFFFFF"/>
      </left>
      <right style="thin">
        <color rgb="FFFFFFFF"/>
      </right>
      <top style="medium">
        <color rgb="FFFFFFFF"/>
      </top>
      <bottom style="thin">
        <color rgb="FF31859B"/>
      </bottom>
      <diagonal/>
    </border>
    <border>
      <left/>
      <right style="medium">
        <color rgb="FFFFFFFF"/>
      </right>
      <top style="medium">
        <color rgb="FFFFFFFF"/>
      </top>
      <bottom style="thin">
        <color rgb="FF31859B"/>
      </bottom>
      <diagonal/>
    </border>
    <border>
      <left/>
      <right/>
      <top style="medium">
        <color rgb="FFFFFFFF"/>
      </top>
      <bottom/>
      <diagonal/>
    </border>
    <border>
      <left/>
      <right/>
      <top style="medium">
        <color rgb="FFFFFFFF"/>
      </top>
      <bottom style="medium">
        <color rgb="FF00B0F0"/>
      </bottom>
      <diagonal/>
    </border>
    <border>
      <left/>
      <right style="medium">
        <color rgb="FFFFFFFF"/>
      </right>
      <top style="medium">
        <color rgb="FFFFFFFF"/>
      </top>
      <bottom style="medium">
        <color rgb="FF00B0F0"/>
      </bottom>
      <diagonal/>
    </border>
    <border>
      <left style="medium">
        <color rgb="FFFFFFFF"/>
      </left>
      <right style="medium">
        <color rgb="FF00B0F0"/>
      </right>
      <top style="medium">
        <color rgb="FF00B0F0"/>
      </top>
      <bottom/>
      <diagonal/>
    </border>
    <border>
      <left style="thin">
        <color rgb="FF31859B"/>
      </left>
      <right/>
      <top style="medium">
        <color rgb="FF00B0F0"/>
      </top>
      <bottom style="medium">
        <color rgb="FF00B0F0"/>
      </bottom>
      <diagonal/>
    </border>
    <border>
      <left/>
      <right/>
      <top style="medium">
        <color rgb="FF00B0F0"/>
      </top>
      <bottom style="medium">
        <color rgb="FF00B0F0"/>
      </bottom>
      <diagonal/>
    </border>
    <border>
      <left style="thin">
        <color rgb="FF000000"/>
      </left>
      <right style="thin">
        <color rgb="FF000000"/>
      </right>
      <top style="thin">
        <color rgb="FF000000"/>
      </top>
      <bottom style="thin">
        <color rgb="FF000000"/>
      </bottom>
      <diagonal/>
    </border>
    <border>
      <left/>
      <right/>
      <top style="thin">
        <color rgb="FF366092"/>
      </top>
      <bottom/>
      <diagonal/>
    </border>
  </borders>
  <cellStyleXfs count="1">
    <xf numFmtId="0" fontId="0" fillId="0" borderId="0"/>
  </cellStyleXfs>
  <cellXfs count="303">
    <xf numFmtId="0" fontId="0" fillId="0" borderId="0" xfId="0" applyFont="1" applyAlignment="1"/>
    <xf numFmtId="0" fontId="1" fillId="2" borderId="1" xfId="0" applyFont="1" applyFill="1" applyBorder="1"/>
    <xf numFmtId="0" fontId="0" fillId="2" borderId="1" xfId="0" applyFont="1" applyFill="1" applyBorder="1"/>
    <xf numFmtId="0" fontId="4" fillId="2" borderId="1" xfId="0" applyFont="1" applyFill="1" applyBorder="1" applyAlignment="1">
      <alignment horizontal="center"/>
    </xf>
    <xf numFmtId="0" fontId="5" fillId="2" borderId="1" xfId="0" applyFont="1" applyFill="1" applyBorder="1"/>
    <xf numFmtId="0" fontId="6" fillId="2" borderId="1" xfId="0" applyFont="1" applyFill="1" applyBorder="1"/>
    <xf numFmtId="0" fontId="6" fillId="2" borderId="1" xfId="0" applyFont="1" applyFill="1" applyBorder="1" applyAlignment="1">
      <alignment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xf numFmtId="0" fontId="18" fillId="2" borderId="1" xfId="0" applyFont="1" applyFill="1" applyBorder="1" applyAlignment="1">
      <alignment horizontal="left" vertical="center" wrapText="1" readingOrder="1"/>
    </xf>
    <xf numFmtId="0" fontId="19" fillId="2" borderId="1" xfId="0" applyFont="1" applyFill="1" applyBorder="1"/>
    <xf numFmtId="0" fontId="19" fillId="0" borderId="0" xfId="0" applyFont="1"/>
    <xf numFmtId="0" fontId="12" fillId="3" borderId="1" xfId="0" applyFont="1" applyFill="1" applyBorder="1"/>
    <xf numFmtId="0" fontId="6" fillId="3" borderId="1" xfId="0" applyFont="1" applyFill="1" applyBorder="1"/>
    <xf numFmtId="0" fontId="14" fillId="3" borderId="1" xfId="0" applyFont="1" applyFill="1" applyBorder="1"/>
    <xf numFmtId="0" fontId="1" fillId="3" borderId="1" xfId="0" applyFont="1" applyFill="1" applyBorder="1"/>
    <xf numFmtId="0" fontId="9" fillId="2" borderId="1" xfId="0" applyFont="1" applyFill="1" applyBorder="1" applyAlignment="1">
      <alignment vertical="top"/>
    </xf>
    <xf numFmtId="0" fontId="22" fillId="2" borderId="1" xfId="0" applyFont="1" applyFill="1" applyBorder="1"/>
    <xf numFmtId="0" fontId="23" fillId="2" borderId="1" xfId="0" applyFont="1" applyFill="1" applyBorder="1"/>
    <xf numFmtId="0" fontId="1" fillId="0" borderId="0" xfId="0" applyFont="1"/>
    <xf numFmtId="0" fontId="6" fillId="2" borderId="1" xfId="0" applyFont="1" applyFill="1" applyBorder="1" applyAlignment="1">
      <alignment horizontal="left" wrapText="1"/>
    </xf>
    <xf numFmtId="0" fontId="24" fillId="2" borderId="1" xfId="0" applyFont="1" applyFill="1" applyBorder="1"/>
    <xf numFmtId="0" fontId="1" fillId="2" borderId="1" xfId="0" applyFont="1" applyFill="1" applyBorder="1" applyAlignment="1">
      <alignment horizontal="left" wrapText="1"/>
    </xf>
    <xf numFmtId="0" fontId="1" fillId="2" borderId="1" xfId="0" applyFont="1" applyFill="1" applyBorder="1" applyAlignment="1">
      <alignment vertical="center"/>
    </xf>
    <xf numFmtId="0" fontId="25" fillId="2" borderId="1" xfId="0" applyFont="1" applyFill="1" applyBorder="1"/>
    <xf numFmtId="0" fontId="26" fillId="2" borderId="1" xfId="0" applyFont="1" applyFill="1" applyBorder="1"/>
    <xf numFmtId="0" fontId="0" fillId="2" borderId="1" xfId="0" applyFont="1" applyFill="1" applyBorder="1" applyAlignment="1">
      <alignment vertical="center"/>
    </xf>
    <xf numFmtId="0" fontId="21" fillId="2" borderId="1" xfId="0" applyFont="1" applyFill="1" applyBorder="1" applyAlignment="1">
      <alignment horizontal="center" vertical="center"/>
    </xf>
    <xf numFmtId="0" fontId="22" fillId="0" borderId="0" xfId="0" applyFont="1"/>
    <xf numFmtId="0" fontId="6" fillId="2" borderId="1" xfId="0" applyFont="1" applyFill="1" applyBorder="1" applyAlignment="1">
      <alignment horizontal="left" vertical="center"/>
    </xf>
    <xf numFmtId="0" fontId="1" fillId="2" borderId="1" xfId="0" applyFont="1" applyFill="1" applyBorder="1" applyAlignment="1">
      <alignment horizontal="left" vertical="center"/>
    </xf>
    <xf numFmtId="0" fontId="5" fillId="2" borderId="1" xfId="0" applyFont="1" applyFill="1" applyBorder="1" applyAlignment="1">
      <alignment vertical="center"/>
    </xf>
    <xf numFmtId="0" fontId="0" fillId="0" borderId="0" xfId="0" applyFont="1" applyAlignment="1">
      <alignment vertical="center"/>
    </xf>
    <xf numFmtId="0" fontId="1" fillId="8" borderId="23" xfId="0" applyFont="1" applyFill="1" applyBorder="1" applyAlignment="1">
      <alignment vertical="center"/>
    </xf>
    <xf numFmtId="0" fontId="1" fillId="8" borderId="24" xfId="0" applyFont="1" applyFill="1" applyBorder="1" applyAlignment="1">
      <alignment vertical="center"/>
    </xf>
    <xf numFmtId="0" fontId="22" fillId="2" borderId="1" xfId="0" applyFont="1" applyFill="1" applyBorder="1" applyAlignment="1">
      <alignment vertical="center"/>
    </xf>
    <xf numFmtId="0" fontId="1" fillId="0" borderId="0" xfId="0" applyFont="1" applyAlignment="1">
      <alignment vertical="center"/>
    </xf>
    <xf numFmtId="0" fontId="31" fillId="6" borderId="29" xfId="0" applyFont="1" applyFill="1" applyBorder="1" applyAlignment="1">
      <alignment horizontal="left" vertical="center"/>
    </xf>
    <xf numFmtId="0" fontId="30" fillId="2" borderId="1" xfId="0" applyFont="1" applyFill="1" applyBorder="1" applyAlignment="1">
      <alignment horizontal="left" vertical="center"/>
    </xf>
    <xf numFmtId="0" fontId="30" fillId="2" borderId="1" xfId="0" applyFont="1" applyFill="1" applyBorder="1" applyAlignment="1">
      <alignment horizontal="center" vertical="center"/>
    </xf>
    <xf numFmtId="0" fontId="7" fillId="2" borderId="1" xfId="0" applyFont="1" applyFill="1" applyBorder="1" applyAlignment="1">
      <alignment vertical="center"/>
    </xf>
    <xf numFmtId="0" fontId="0" fillId="0" borderId="0" xfId="0" applyFont="1"/>
    <xf numFmtId="0" fontId="0" fillId="3" borderId="1" xfId="0" applyFont="1" applyFill="1" applyBorder="1"/>
    <xf numFmtId="0" fontId="21" fillId="2" borderId="1" xfId="0" applyFont="1" applyFill="1" applyBorder="1" applyAlignment="1">
      <alignment vertical="center"/>
    </xf>
    <xf numFmtId="0" fontId="32" fillId="9" borderId="32" xfId="0" applyFont="1" applyFill="1" applyBorder="1" applyAlignment="1">
      <alignment horizontal="left" vertical="center" wrapText="1"/>
    </xf>
    <xf numFmtId="0" fontId="21" fillId="2" borderId="1" xfId="0" applyFont="1" applyFill="1" applyBorder="1"/>
    <xf numFmtId="0" fontId="7" fillId="0" borderId="0" xfId="0" applyFont="1" applyAlignment="1">
      <alignment vertical="center"/>
    </xf>
    <xf numFmtId="0" fontId="32" fillId="9" borderId="1" xfId="0" applyFont="1" applyFill="1" applyBorder="1" applyAlignment="1">
      <alignment horizontal="center" vertical="center" wrapText="1"/>
    </xf>
    <xf numFmtId="0" fontId="32" fillId="9" borderId="32" xfId="0" applyFont="1" applyFill="1" applyBorder="1" applyAlignment="1">
      <alignment horizontal="center" vertical="center" wrapText="1"/>
    </xf>
    <xf numFmtId="0" fontId="33" fillId="9" borderId="36" xfId="0" applyFont="1" applyFill="1" applyBorder="1" applyAlignment="1">
      <alignment horizontal="center" vertical="center" wrapText="1"/>
    </xf>
    <xf numFmtId="0" fontId="33" fillId="2" borderId="47" xfId="0" applyFont="1" applyFill="1" applyBorder="1" applyAlignment="1">
      <alignment horizontal="center" vertical="center" wrapText="1"/>
    </xf>
    <xf numFmtId="0" fontId="33" fillId="9" borderId="47" xfId="0" applyFont="1" applyFill="1" applyBorder="1" applyAlignment="1">
      <alignment horizontal="center" vertical="center" wrapText="1"/>
    </xf>
    <xf numFmtId="0" fontId="33" fillId="9" borderId="48" xfId="0" applyFont="1" applyFill="1" applyBorder="1" applyAlignment="1">
      <alignment horizontal="center" vertical="center" wrapText="1"/>
    </xf>
    <xf numFmtId="0" fontId="33" fillId="9" borderId="53" xfId="0" applyFont="1" applyFill="1" applyBorder="1" applyAlignment="1">
      <alignment horizontal="center" vertical="center" wrapText="1"/>
    </xf>
    <xf numFmtId="164" fontId="35" fillId="2" borderId="47" xfId="0" applyNumberFormat="1" applyFont="1" applyFill="1" applyBorder="1" applyAlignment="1">
      <alignment horizontal="center" vertical="center" wrapText="1"/>
    </xf>
    <xf numFmtId="0" fontId="18" fillId="2" borderId="1" xfId="0" applyFont="1" applyFill="1" applyBorder="1" applyAlignment="1">
      <alignment vertical="center" wrapText="1"/>
    </xf>
    <xf numFmtId="0" fontId="34" fillId="2" borderId="1" xfId="0" applyFont="1" applyFill="1" applyBorder="1" applyAlignment="1">
      <alignment horizontal="left" vertical="top" wrapText="1"/>
    </xf>
    <xf numFmtId="0" fontId="18" fillId="2" borderId="1" xfId="0" applyFont="1" applyFill="1" applyBorder="1" applyAlignment="1">
      <alignment horizontal="center" vertical="top" wrapText="1"/>
    </xf>
    <xf numFmtId="3" fontId="35" fillId="0" borderId="65" xfId="0" applyNumberFormat="1" applyFont="1" applyBorder="1" applyAlignment="1">
      <alignment horizontal="center" vertical="center" wrapText="1"/>
    </xf>
    <xf numFmtId="3" fontId="18" fillId="0" borderId="65" xfId="0" applyNumberFormat="1" applyFont="1" applyBorder="1" applyAlignment="1">
      <alignment horizontal="center" vertical="center" wrapText="1"/>
    </xf>
    <xf numFmtId="164" fontId="18" fillId="0" borderId="0" xfId="0" applyNumberFormat="1" applyFont="1" applyAlignment="1">
      <alignment vertical="center"/>
    </xf>
    <xf numFmtId="0" fontId="18" fillId="10" borderId="82" xfId="0" applyFont="1" applyFill="1" applyBorder="1"/>
    <xf numFmtId="0" fontId="34" fillId="10" borderId="83" xfId="0" applyFont="1" applyFill="1" applyBorder="1" applyAlignment="1">
      <alignment horizontal="center"/>
    </xf>
    <xf numFmtId="0" fontId="34" fillId="10" borderId="83" xfId="0" applyFont="1" applyFill="1" applyBorder="1"/>
    <xf numFmtId="0" fontId="35" fillId="2" borderId="1" xfId="0" applyFont="1" applyFill="1" applyBorder="1" applyAlignment="1">
      <alignment vertical="center" wrapText="1"/>
    </xf>
    <xf numFmtId="0" fontId="34" fillId="10" borderId="84" xfId="0" applyFont="1" applyFill="1" applyBorder="1"/>
    <xf numFmtId="0" fontId="36" fillId="2" borderId="1" xfId="0" applyFont="1" applyFill="1" applyBorder="1" applyAlignment="1">
      <alignment horizontal="left" vertical="center" wrapText="1"/>
    </xf>
    <xf numFmtId="0" fontId="26" fillId="2" borderId="1" xfId="0" applyFont="1" applyFill="1" applyBorder="1" applyAlignment="1">
      <alignment horizontal="left" vertical="top" wrapText="1"/>
    </xf>
    <xf numFmtId="0" fontId="35" fillId="2" borderId="1" xfId="0" applyFont="1" applyFill="1" applyBorder="1" applyAlignment="1">
      <alignment horizontal="center" wrapText="1"/>
    </xf>
    <xf numFmtId="0" fontId="34" fillId="10" borderId="87" xfId="0" applyFont="1" applyFill="1" applyBorder="1"/>
    <xf numFmtId="0" fontId="34" fillId="10" borderId="1" xfId="0" applyFont="1" applyFill="1" applyBorder="1" applyAlignment="1">
      <alignment horizontal="center"/>
    </xf>
    <xf numFmtId="0" fontId="34" fillId="10" borderId="1" xfId="0" applyFont="1" applyFill="1" applyBorder="1"/>
    <xf numFmtId="0" fontId="34" fillId="10" borderId="88" xfId="0" applyFont="1" applyFill="1" applyBorder="1"/>
    <xf numFmtId="0" fontId="9" fillId="2" borderId="32" xfId="0" applyFont="1" applyFill="1" applyBorder="1"/>
    <xf numFmtId="164" fontId="12" fillId="2" borderId="1" xfId="0"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5" fillId="0" borderId="0" xfId="0" applyFont="1"/>
    <xf numFmtId="0" fontId="35" fillId="10" borderId="82" xfId="0" applyFont="1" applyFill="1" applyBorder="1"/>
    <xf numFmtId="0" fontId="26" fillId="10" borderId="83" xfId="0" applyFont="1" applyFill="1" applyBorder="1" applyAlignment="1">
      <alignment horizontal="center"/>
    </xf>
    <xf numFmtId="0" fontId="26" fillId="10" borderId="83" xfId="0" applyFont="1" applyFill="1" applyBorder="1"/>
    <xf numFmtId="0" fontId="26" fillId="10" borderId="1" xfId="0" applyFont="1" applyFill="1" applyBorder="1"/>
    <xf numFmtId="0" fontId="26" fillId="10" borderId="84" xfId="0" applyFont="1" applyFill="1" applyBorder="1"/>
    <xf numFmtId="0" fontId="9" fillId="0" borderId="32" xfId="0" applyFont="1" applyBorder="1"/>
    <xf numFmtId="0" fontId="1" fillId="10" borderId="1" xfId="0" applyFont="1" applyFill="1" applyBorder="1" applyAlignment="1">
      <alignment horizontal="center"/>
    </xf>
    <xf numFmtId="0" fontId="1" fillId="10" borderId="1" xfId="0" applyFont="1" applyFill="1" applyBorder="1"/>
    <xf numFmtId="0" fontId="1" fillId="10" borderId="88" xfId="0" applyFont="1" applyFill="1" applyBorder="1"/>
    <xf numFmtId="0" fontId="9" fillId="2" borderId="1" xfId="0" applyFont="1" applyFill="1" applyBorder="1" applyAlignment="1">
      <alignment horizontal="center"/>
    </xf>
    <xf numFmtId="0" fontId="9" fillId="2" borderId="1" xfId="0" applyFont="1" applyFill="1" applyBorder="1"/>
    <xf numFmtId="0" fontId="9" fillId="2" borderId="1" xfId="0" applyFont="1" applyFill="1" applyBorder="1" applyAlignment="1">
      <alignment horizontal="left"/>
    </xf>
    <xf numFmtId="0" fontId="24" fillId="3" borderId="1" xfId="0" applyFont="1" applyFill="1" applyBorder="1" applyAlignment="1">
      <alignment horizontal="center"/>
    </xf>
    <xf numFmtId="0" fontId="24" fillId="2" borderId="1" xfId="0" applyFont="1" applyFill="1" applyBorder="1" applyAlignment="1">
      <alignment horizontal="center"/>
    </xf>
    <xf numFmtId="0" fontId="24" fillId="4" borderId="1" xfId="0" applyFont="1" applyFill="1" applyBorder="1"/>
    <xf numFmtId="0" fontId="9" fillId="10" borderId="1" xfId="0" applyFont="1" applyFill="1" applyBorder="1"/>
    <xf numFmtId="0" fontId="24" fillId="10" borderId="1" xfId="0" applyFont="1" applyFill="1" applyBorder="1"/>
    <xf numFmtId="0" fontId="0" fillId="10" borderId="1" xfId="0" applyFont="1" applyFill="1" applyBorder="1"/>
    <xf numFmtId="0" fontId="37" fillId="2" borderId="1" xfId="0" applyFont="1" applyFill="1" applyBorder="1"/>
    <xf numFmtId="0" fontId="9" fillId="11" borderId="1" xfId="0" applyFont="1" applyFill="1" applyBorder="1"/>
    <xf numFmtId="0" fontId="37" fillId="11" borderId="1" xfId="0" applyFont="1" applyFill="1" applyBorder="1"/>
    <xf numFmtId="0" fontId="0" fillId="11" borderId="1" xfId="0" applyFont="1" applyFill="1" applyBorder="1"/>
    <xf numFmtId="0" fontId="1" fillId="2" borderId="1" xfId="0" applyFont="1" applyFill="1" applyBorder="1" applyAlignment="1">
      <alignment horizontal="center"/>
    </xf>
    <xf numFmtId="0" fontId="39" fillId="2" borderId="1" xfId="0" applyFont="1" applyFill="1" applyBorder="1"/>
    <xf numFmtId="0" fontId="14" fillId="10" borderId="1" xfId="0" applyFont="1" applyFill="1" applyBorder="1"/>
    <xf numFmtId="0" fontId="41" fillId="4" borderId="110" xfId="0" applyFont="1" applyFill="1" applyBorder="1" applyAlignment="1">
      <alignment horizontal="center" vertical="center"/>
    </xf>
    <xf numFmtId="0" fontId="41" fillId="4" borderId="116" xfId="0" applyFont="1" applyFill="1" applyBorder="1" applyAlignment="1">
      <alignment horizontal="center" vertical="center"/>
    </xf>
    <xf numFmtId="0" fontId="24" fillId="0" borderId="53" xfId="0" applyFont="1" applyBorder="1"/>
    <xf numFmtId="0" fontId="24" fillId="0" borderId="49" xfId="0" applyFont="1" applyBorder="1" applyAlignment="1">
      <alignment horizontal="center"/>
    </xf>
    <xf numFmtId="0" fontId="35" fillId="2" borderId="1" xfId="0" applyFont="1" applyFill="1" applyBorder="1"/>
    <xf numFmtId="0" fontId="32" fillId="6" borderId="1" xfId="0" applyFont="1" applyFill="1" applyBorder="1"/>
    <xf numFmtId="0" fontId="35" fillId="2" borderId="1" xfId="0" applyFont="1" applyFill="1" applyBorder="1" applyAlignment="1">
      <alignment horizontal="center"/>
    </xf>
    <xf numFmtId="0" fontId="35" fillId="2" borderId="1" xfId="0" applyFont="1" applyFill="1" applyBorder="1" applyAlignment="1">
      <alignment horizontal="left"/>
    </xf>
    <xf numFmtId="0" fontId="42" fillId="2" borderId="1" xfId="0" applyFont="1" applyFill="1" applyBorder="1"/>
    <xf numFmtId="0" fontId="26" fillId="0" borderId="0" xfId="0" applyFont="1"/>
    <xf numFmtId="0" fontId="32" fillId="7" borderId="1" xfId="0" applyFont="1" applyFill="1" applyBorder="1"/>
    <xf numFmtId="0" fontId="33" fillId="4" borderId="110" xfId="0" applyFont="1" applyFill="1" applyBorder="1" applyAlignment="1">
      <alignment horizontal="center"/>
    </xf>
    <xf numFmtId="0" fontId="32" fillId="12" borderId="1" xfId="0" applyFont="1" applyFill="1" applyBorder="1"/>
    <xf numFmtId="0" fontId="33" fillId="4" borderId="120" xfId="0" applyFont="1" applyFill="1" applyBorder="1" applyAlignment="1">
      <alignment horizontal="center" vertical="center"/>
    </xf>
    <xf numFmtId="0" fontId="33" fillId="4" borderId="121" xfId="0" applyFont="1" applyFill="1" applyBorder="1" applyAlignment="1">
      <alignment horizontal="center" vertical="center"/>
    </xf>
    <xf numFmtId="0" fontId="33" fillId="2" borderId="110" xfId="0" applyFont="1" applyFill="1" applyBorder="1" applyAlignment="1">
      <alignment horizontal="center"/>
    </xf>
    <xf numFmtId="0" fontId="33" fillId="4" borderId="122" xfId="0" applyFont="1" applyFill="1" applyBorder="1" applyAlignment="1">
      <alignment horizontal="center"/>
    </xf>
    <xf numFmtId="0" fontId="33" fillId="4" borderId="125" xfId="0" applyFont="1" applyFill="1" applyBorder="1" applyAlignment="1">
      <alignment horizontal="center" wrapText="1"/>
    </xf>
    <xf numFmtId="0" fontId="26" fillId="0" borderId="53" xfId="0" applyFont="1" applyBorder="1" applyAlignment="1">
      <alignment horizontal="center"/>
    </xf>
    <xf numFmtId="0" fontId="26" fillId="0" borderId="49" xfId="0" applyFont="1" applyBorder="1" applyAlignment="1">
      <alignment horizontal="center"/>
    </xf>
    <xf numFmtId="0" fontId="26" fillId="2" borderId="53" xfId="0" applyFont="1" applyFill="1" applyBorder="1"/>
    <xf numFmtId="0" fontId="26" fillId="0" borderId="128" xfId="0" applyFont="1" applyBorder="1" applyAlignment="1">
      <alignment horizontal="center"/>
    </xf>
    <xf numFmtId="0" fontId="33" fillId="6" borderId="1" xfId="0" applyFont="1" applyFill="1" applyBorder="1"/>
    <xf numFmtId="0" fontId="42" fillId="0" borderId="0" xfId="0" applyFont="1"/>
    <xf numFmtId="0" fontId="33" fillId="7" borderId="1" xfId="0" applyFont="1" applyFill="1" applyBorder="1"/>
    <xf numFmtId="0" fontId="33" fillId="12" borderId="1" xfId="0" applyFont="1" applyFill="1" applyBorder="1"/>
    <xf numFmtId="0" fontId="18" fillId="2" borderId="1" xfId="0" applyFont="1" applyFill="1" applyBorder="1"/>
    <xf numFmtId="0" fontId="34" fillId="2" borderId="1" xfId="0" applyFont="1" applyFill="1" applyBorder="1"/>
    <xf numFmtId="0" fontId="26" fillId="2" borderId="1" xfId="0" applyFont="1" applyFill="1" applyBorder="1" applyAlignment="1">
      <alignment horizontal="center"/>
    </xf>
    <xf numFmtId="0" fontId="44" fillId="2" borderId="1" xfId="0" applyFont="1" applyFill="1" applyBorder="1"/>
    <xf numFmtId="0" fontId="45" fillId="2" borderId="1" xfId="0" applyFont="1" applyFill="1" applyBorder="1"/>
    <xf numFmtId="0" fontId="7" fillId="2" borderId="1" xfId="0" applyFont="1" applyFill="1" applyBorder="1"/>
    <xf numFmtId="0" fontId="46" fillId="2" borderId="1" xfId="0" applyFont="1" applyFill="1" applyBorder="1"/>
    <xf numFmtId="0" fontId="44" fillId="0" borderId="0" xfId="0" applyFont="1"/>
    <xf numFmtId="0" fontId="47" fillId="2" borderId="1" xfId="0" applyFont="1" applyFill="1" applyBorder="1"/>
    <xf numFmtId="0" fontId="48" fillId="2" borderId="129" xfId="0" applyFont="1" applyFill="1" applyBorder="1"/>
    <xf numFmtId="0" fontId="0" fillId="2" borderId="129" xfId="0" applyFont="1" applyFill="1" applyBorder="1"/>
    <xf numFmtId="0" fontId="53" fillId="10" borderId="87" xfId="0" applyFont="1" applyFill="1" applyBorder="1"/>
    <xf numFmtId="0" fontId="9" fillId="2" borderId="5" xfId="0" applyFont="1" applyFill="1" applyBorder="1" applyAlignment="1">
      <alignment horizontal="center"/>
    </xf>
    <xf numFmtId="0" fontId="3" fillId="0" borderId="6" xfId="0" applyFont="1" applyBorder="1"/>
    <xf numFmtId="0" fontId="3" fillId="0" borderId="7" xfId="0" applyFont="1" applyBorder="1"/>
    <xf numFmtId="0" fontId="28" fillId="5" borderId="17" xfId="0" applyFont="1" applyFill="1" applyBorder="1" applyAlignment="1">
      <alignment horizontal="left" vertical="center"/>
    </xf>
    <xf numFmtId="0" fontId="3" fillId="0" borderId="19" xfId="0" applyFont="1" applyBorder="1"/>
    <xf numFmtId="0" fontId="33" fillId="9" borderId="38" xfId="0" applyFont="1" applyFill="1" applyBorder="1" applyAlignment="1">
      <alignment horizontal="center" vertical="center" wrapText="1"/>
    </xf>
    <xf numFmtId="0" fontId="3" fillId="0" borderId="34" xfId="0" applyFont="1" applyBorder="1"/>
    <xf numFmtId="0" fontId="3" fillId="0" borderId="40" xfId="0" applyFont="1" applyBorder="1"/>
    <xf numFmtId="0" fontId="33" fillId="9" borderId="42" xfId="0" applyFont="1" applyFill="1" applyBorder="1" applyAlignment="1">
      <alignment horizontal="center" vertical="center" wrapText="1"/>
    </xf>
    <xf numFmtId="0" fontId="3" fillId="0" borderId="44" xfId="0" applyFont="1" applyBorder="1"/>
    <xf numFmtId="0" fontId="1" fillId="6" borderId="18" xfId="0" applyFont="1" applyFill="1" applyBorder="1" applyAlignment="1">
      <alignment horizontal="center" vertical="center"/>
    </xf>
    <xf numFmtId="0" fontId="3" fillId="0" borderId="20" xfId="0" applyFont="1" applyBorder="1"/>
    <xf numFmtId="0" fontId="1" fillId="7" borderId="21" xfId="0" applyFont="1" applyFill="1" applyBorder="1" applyAlignment="1">
      <alignment horizontal="center" vertical="center"/>
    </xf>
    <xf numFmtId="0" fontId="3" fillId="0" borderId="22" xfId="0" applyFont="1" applyBorder="1"/>
    <xf numFmtId="0" fontId="33" fillId="4" borderId="113" xfId="0" applyFont="1" applyFill="1" applyBorder="1" applyAlignment="1">
      <alignment horizontal="center"/>
    </xf>
    <xf numFmtId="0" fontId="3" fillId="0" borderId="115" xfId="0" applyFont="1" applyBorder="1"/>
    <xf numFmtId="0" fontId="9" fillId="0" borderId="5" xfId="0" applyFont="1" applyBorder="1" applyAlignment="1">
      <alignment horizontal="left"/>
    </xf>
    <xf numFmtId="0" fontId="9" fillId="0" borderId="5" xfId="0" applyFont="1" applyBorder="1" applyAlignment="1">
      <alignment horizontal="center"/>
    </xf>
    <xf numFmtId="0" fontId="30" fillId="4" borderId="2" xfId="0" applyFont="1" applyFill="1" applyBorder="1" applyAlignment="1">
      <alignment horizontal="center"/>
    </xf>
    <xf numFmtId="0" fontId="3" fillId="0" borderId="3" xfId="0" applyFont="1" applyBorder="1"/>
    <xf numFmtId="0" fontId="3" fillId="0" borderId="4" xfId="0" applyFont="1" applyBorder="1"/>
    <xf numFmtId="0" fontId="33" fillId="4" borderId="98" xfId="0" applyFont="1" applyFill="1" applyBorder="1" applyAlignment="1">
      <alignment horizontal="center"/>
    </xf>
    <xf numFmtId="0" fontId="26" fillId="0" borderId="49" xfId="0" applyFont="1" applyBorder="1" applyAlignment="1">
      <alignment horizontal="center"/>
    </xf>
    <xf numFmtId="0" fontId="3" fillId="0" borderId="51" xfId="0" applyFont="1" applyBorder="1"/>
    <xf numFmtId="0" fontId="33" fillId="4" borderId="113" xfId="0" applyFont="1" applyFill="1" applyBorder="1" applyAlignment="1">
      <alignment horizontal="center" vertical="center"/>
    </xf>
    <xf numFmtId="0" fontId="43" fillId="3" borderId="2" xfId="0" applyFont="1" applyFill="1" applyBorder="1" applyAlignment="1">
      <alignment horizontal="center" wrapText="1"/>
    </xf>
    <xf numFmtId="0" fontId="40" fillId="4" borderId="106" xfId="0" applyFont="1" applyFill="1" applyBorder="1" applyAlignment="1">
      <alignment horizontal="center" vertical="center"/>
    </xf>
    <xf numFmtId="0" fontId="3" fillId="0" borderId="107" xfId="0" applyFont="1" applyBorder="1"/>
    <xf numFmtId="0" fontId="3" fillId="0" borderId="108" xfId="0" applyFont="1" applyBorder="1"/>
    <xf numFmtId="0" fontId="26" fillId="0" borderId="126" xfId="0" applyFont="1" applyBorder="1" applyAlignment="1">
      <alignment horizontal="center"/>
    </xf>
    <xf numFmtId="0" fontId="3" fillId="0" borderId="127" xfId="0" applyFont="1" applyBorder="1"/>
    <xf numFmtId="0" fontId="33" fillId="4" borderId="2" xfId="0" applyFont="1" applyFill="1" applyBorder="1" applyAlignment="1">
      <alignment horizontal="center" wrapText="1"/>
    </xf>
    <xf numFmtId="0" fontId="9" fillId="2" borderId="5" xfId="0" applyFont="1" applyFill="1" applyBorder="1" applyAlignment="1">
      <alignment horizontal="left"/>
    </xf>
    <xf numFmtId="0" fontId="9" fillId="10" borderId="2" xfId="0" applyFont="1" applyFill="1" applyBorder="1" applyAlignment="1">
      <alignment horizontal="left"/>
    </xf>
    <xf numFmtId="0" fontId="33" fillId="4" borderId="123" xfId="0" applyFont="1" applyFill="1" applyBorder="1" applyAlignment="1">
      <alignment horizontal="center"/>
    </xf>
    <xf numFmtId="0" fontId="3" fillId="0" borderId="124" xfId="0" applyFont="1" applyBorder="1"/>
    <xf numFmtId="0" fontId="33" fillId="4" borderId="111" xfId="0" applyFont="1" applyFill="1" applyBorder="1" applyAlignment="1">
      <alignment horizontal="center"/>
    </xf>
    <xf numFmtId="0" fontId="3" fillId="0" borderId="112" xfId="0" applyFont="1" applyBorder="1"/>
    <xf numFmtId="164" fontId="35" fillId="0" borderId="59" xfId="0" applyNumberFormat="1" applyFont="1" applyBorder="1" applyAlignment="1">
      <alignment horizontal="center" vertical="center" wrapText="1"/>
    </xf>
    <xf numFmtId="0" fontId="3" fillId="0" borderId="60" xfId="0" applyFont="1" applyBorder="1"/>
    <xf numFmtId="0" fontId="3" fillId="0" borderId="67" xfId="0" applyFont="1" applyBorder="1"/>
    <xf numFmtId="0" fontId="3" fillId="0" borderId="68" xfId="0" applyFont="1" applyBorder="1"/>
    <xf numFmtId="0" fontId="35" fillId="0" borderId="71" xfId="0" applyFont="1" applyBorder="1" applyAlignment="1">
      <alignment horizontal="center" vertical="center" wrapText="1"/>
    </xf>
    <xf numFmtId="0" fontId="3" fillId="0" borderId="74" xfId="0" applyFont="1" applyBorder="1"/>
    <xf numFmtId="0" fontId="3" fillId="0" borderId="79" xfId="0" applyFont="1" applyBorder="1"/>
    <xf numFmtId="0" fontId="35" fillId="10" borderId="62" xfId="0" applyFont="1" applyFill="1" applyBorder="1" applyAlignment="1">
      <alignment horizontal="center" vertical="center" wrapText="1"/>
    </xf>
    <xf numFmtId="0" fontId="3" fillId="0" borderId="70" xfId="0" applyFont="1" applyBorder="1"/>
    <xf numFmtId="0" fontId="33" fillId="9" borderId="49" xfId="0" applyFont="1" applyFill="1" applyBorder="1" applyAlignment="1">
      <alignment horizontal="center" vertical="center" wrapText="1"/>
    </xf>
    <xf numFmtId="0" fontId="30" fillId="6" borderId="30" xfId="0" applyFont="1" applyFill="1" applyBorder="1" applyAlignment="1">
      <alignment horizontal="center" vertical="center" wrapText="1"/>
    </xf>
    <xf numFmtId="0" fontId="3" fillId="0" borderId="28" xfId="0" applyFont="1" applyBorder="1"/>
    <xf numFmtId="164" fontId="35" fillId="10" borderId="89" xfId="0" applyNumberFormat="1" applyFont="1" applyFill="1" applyBorder="1" applyAlignment="1">
      <alignment horizontal="center" vertical="center" wrapText="1"/>
    </xf>
    <xf numFmtId="0" fontId="3" fillId="0" borderId="90" xfId="0" applyFont="1" applyBorder="1"/>
    <xf numFmtId="0" fontId="3" fillId="0" borderId="93" xfId="0" applyFont="1" applyBorder="1"/>
    <xf numFmtId="0" fontId="3" fillId="0" borderId="95" xfId="0" applyFont="1" applyBorder="1"/>
    <xf numFmtId="164" fontId="35" fillId="0" borderId="63" xfId="0" applyNumberFormat="1" applyFont="1" applyBorder="1" applyAlignment="1">
      <alignment horizontal="center" vertical="center" wrapText="1"/>
    </xf>
    <xf numFmtId="0" fontId="3" fillId="0" borderId="64" xfId="0" applyFont="1" applyBorder="1"/>
    <xf numFmtId="0" fontId="1" fillId="10" borderId="91" xfId="0" applyFont="1" applyFill="1" applyBorder="1" applyAlignment="1">
      <alignment horizontal="left" vertical="top" wrapText="1"/>
    </xf>
    <xf numFmtId="0" fontId="3" fillId="0" borderId="92" xfId="0" applyFont="1" applyBorder="1"/>
    <xf numFmtId="0" fontId="3" fillId="0" borderId="94" xfId="0" applyFont="1" applyBorder="1"/>
    <xf numFmtId="0" fontId="1" fillId="10" borderId="85" xfId="0" applyFont="1" applyFill="1" applyBorder="1" applyAlignment="1">
      <alignment horizontal="left" wrapText="1"/>
    </xf>
    <xf numFmtId="0" fontId="3" fillId="0" borderId="86" xfId="0" applyFont="1" applyBorder="1"/>
    <xf numFmtId="3" fontId="35" fillId="0" borderId="61" xfId="0" applyNumberFormat="1" applyFont="1" applyBorder="1" applyAlignment="1">
      <alignment horizontal="center" vertical="center" wrapText="1"/>
    </xf>
    <xf numFmtId="0" fontId="3" fillId="0" borderId="69" xfId="0" applyFont="1" applyBorder="1"/>
    <xf numFmtId="0" fontId="35" fillId="10" borderId="73" xfId="0" applyFont="1" applyFill="1" applyBorder="1" applyAlignment="1">
      <alignment horizontal="center" vertical="center" wrapText="1"/>
    </xf>
    <xf numFmtId="0" fontId="3" fillId="0" borderId="76" xfId="0" applyFont="1" applyBorder="1"/>
    <xf numFmtId="0" fontId="3" fillId="0" borderId="52" xfId="0" applyFont="1" applyBorder="1"/>
    <xf numFmtId="0" fontId="3" fillId="0" borderId="55" xfId="0" applyFont="1" applyBorder="1"/>
    <xf numFmtId="0" fontId="35" fillId="10" borderId="37" xfId="0" applyFont="1" applyFill="1" applyBorder="1" applyAlignment="1">
      <alignment horizontal="center" vertical="center" wrapText="1"/>
    </xf>
    <xf numFmtId="0" fontId="3" fillId="0" borderId="50" xfId="0" applyFont="1" applyBorder="1"/>
    <xf numFmtId="0" fontId="26" fillId="2" borderId="39" xfId="0" applyFont="1" applyFill="1" applyBorder="1" applyAlignment="1">
      <alignment horizontal="left" wrapText="1"/>
    </xf>
    <xf numFmtId="0" fontId="3" fillId="0" borderId="41" xfId="0" applyFont="1" applyBorder="1"/>
    <xf numFmtId="0" fontId="3" fillId="0" borderId="58" xfId="0" applyFont="1" applyBorder="1"/>
    <xf numFmtId="0" fontId="3" fillId="0" borderId="54" xfId="0" applyFont="1" applyBorder="1"/>
    <xf numFmtId="0" fontId="3" fillId="0" borderId="66" xfId="0" applyFont="1" applyBorder="1"/>
    <xf numFmtId="3" fontId="35" fillId="0" borderId="65" xfId="0" applyNumberFormat="1" applyFont="1" applyBorder="1" applyAlignment="1">
      <alignment horizontal="center" vertical="center" wrapText="1"/>
    </xf>
    <xf numFmtId="0" fontId="3" fillId="0" borderId="56" xfId="0" applyFont="1" applyBorder="1"/>
    <xf numFmtId="164" fontId="35" fillId="10" borderId="96" xfId="0" applyNumberFormat="1" applyFont="1" applyFill="1" applyBorder="1" applyAlignment="1">
      <alignment horizontal="center" vertical="center" wrapText="1"/>
    </xf>
    <xf numFmtId="0" fontId="3" fillId="0" borderId="97" xfId="0" applyFont="1" applyBorder="1"/>
    <xf numFmtId="0" fontId="3" fillId="0" borderId="99" xfId="0" applyFont="1" applyBorder="1"/>
    <xf numFmtId="0" fontId="3" fillId="0" borderId="100" xfId="0" applyFont="1" applyBorder="1"/>
    <xf numFmtId="0" fontId="35" fillId="10" borderId="78" xfId="0" applyFont="1" applyFill="1" applyBorder="1" applyAlignment="1">
      <alignment horizontal="center" vertical="center" wrapText="1"/>
    </xf>
    <xf numFmtId="0" fontId="3" fillId="0" borderId="81" xfId="0" applyFont="1" applyBorder="1"/>
    <xf numFmtId="0" fontId="2" fillId="2" borderId="2" xfId="0" applyFont="1" applyFill="1" applyBorder="1" applyAlignment="1">
      <alignment horizontal="center"/>
    </xf>
    <xf numFmtId="0" fontId="1" fillId="2" borderId="2" xfId="0" applyFont="1" applyFill="1" applyBorder="1" applyAlignment="1">
      <alignment horizontal="center"/>
    </xf>
    <xf numFmtId="0" fontId="21" fillId="6" borderId="11" xfId="0" applyFont="1" applyFill="1" applyBorder="1" applyAlignment="1">
      <alignment horizontal="center" vertical="center" wrapText="1"/>
    </xf>
    <xf numFmtId="0" fontId="3" fillId="0" borderId="12" xfId="0" applyFont="1" applyBorder="1"/>
    <xf numFmtId="0" fontId="3" fillId="0" borderId="13" xfId="0" applyFont="1" applyBorder="1"/>
    <xf numFmtId="0" fontId="3" fillId="0" borderId="14" xfId="0" applyFont="1" applyBorder="1"/>
    <xf numFmtId="0" fontId="21" fillId="7" borderId="11" xfId="0" applyFont="1" applyFill="1" applyBorder="1" applyAlignment="1">
      <alignment horizontal="center" vertical="center"/>
    </xf>
    <xf numFmtId="0" fontId="6" fillId="5"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7" fillId="2" borderId="8" xfId="0" applyFont="1" applyFill="1" applyBorder="1" applyAlignment="1">
      <alignment horizontal="left" vertical="center" wrapText="1" readingOrder="1"/>
    </xf>
    <xf numFmtId="0" fontId="3" fillId="0" borderId="9" xfId="0" applyFont="1" applyBorder="1"/>
    <xf numFmtId="0" fontId="3" fillId="0" borderId="10" xfId="0" applyFont="1" applyBorder="1"/>
    <xf numFmtId="0" fontId="21" fillId="8" borderId="11" xfId="0" applyFont="1" applyFill="1" applyBorder="1" applyAlignment="1">
      <alignment horizontal="center" vertical="center"/>
    </xf>
    <xf numFmtId="0" fontId="26" fillId="2" borderId="39" xfId="0" applyFont="1" applyFill="1" applyBorder="1" applyAlignment="1">
      <alignment horizontal="left" vertical="center" wrapText="1"/>
    </xf>
    <xf numFmtId="0" fontId="4" fillId="0" borderId="0" xfId="0" applyFont="1" applyAlignment="1">
      <alignment horizontal="center"/>
    </xf>
    <xf numFmtId="0" fontId="0" fillId="0" borderId="0" xfId="0" applyFont="1" applyAlignment="1"/>
    <xf numFmtId="14" fontId="21" fillId="4" borderId="2" xfId="0" applyNumberFormat="1" applyFont="1" applyFill="1" applyBorder="1" applyAlignment="1">
      <alignment horizontal="center"/>
    </xf>
    <xf numFmtId="0" fontId="28" fillId="5" borderId="25" xfId="0" applyFont="1" applyFill="1" applyBorder="1" applyAlignment="1">
      <alignment horizontal="left" vertical="center" wrapText="1"/>
    </xf>
    <xf numFmtId="0" fontId="3" fillId="0" borderId="26" xfId="0" applyFont="1" applyBorder="1"/>
    <xf numFmtId="0" fontId="30" fillId="6" borderId="27" xfId="0" applyFont="1" applyFill="1" applyBorder="1" applyAlignment="1">
      <alignment horizontal="center" vertical="center"/>
    </xf>
    <xf numFmtId="0" fontId="3" fillId="0" borderId="31" xfId="0" applyFont="1" applyBorder="1"/>
    <xf numFmtId="0" fontId="6" fillId="8" borderId="18" xfId="0" applyFont="1" applyFill="1" applyBorder="1" applyAlignment="1">
      <alignment horizontal="center" vertical="center"/>
    </xf>
    <xf numFmtId="0" fontId="6" fillId="7" borderId="21" xfId="0" applyFont="1" applyFill="1" applyBorder="1" applyAlignment="1">
      <alignment horizontal="center" vertical="center"/>
    </xf>
    <xf numFmtId="0" fontId="32" fillId="4" borderId="98" xfId="0" applyFont="1" applyFill="1" applyBorder="1" applyAlignment="1">
      <alignment horizontal="center"/>
    </xf>
    <xf numFmtId="0" fontId="34" fillId="10" borderId="91" xfId="0" applyFont="1" applyFill="1" applyBorder="1" applyAlignment="1">
      <alignment horizontal="left" vertical="top" wrapText="1"/>
    </xf>
    <xf numFmtId="0" fontId="34" fillId="10" borderId="85" xfId="0" applyFont="1" applyFill="1" applyBorder="1" applyAlignment="1">
      <alignment horizontal="left" wrapText="1"/>
    </xf>
    <xf numFmtId="0" fontId="27" fillId="5" borderId="17" xfId="0" applyFont="1" applyFill="1" applyBorder="1" applyAlignment="1">
      <alignment horizontal="left" vertical="center" wrapText="1"/>
    </xf>
    <xf numFmtId="0" fontId="29" fillId="6" borderId="27" xfId="0" applyFont="1" applyFill="1" applyBorder="1" applyAlignment="1">
      <alignment horizontal="center" vertical="center"/>
    </xf>
    <xf numFmtId="0" fontId="18" fillId="10" borderId="37" xfId="0" applyFont="1" applyFill="1" applyBorder="1" applyAlignment="1">
      <alignment horizontal="center" vertical="center" wrapText="1"/>
    </xf>
    <xf numFmtId="0" fontId="6" fillId="6" borderId="18" xfId="0" applyFont="1" applyFill="1" applyBorder="1" applyAlignment="1">
      <alignment horizontal="center" vertical="center"/>
    </xf>
    <xf numFmtId="0" fontId="6" fillId="8" borderId="21" xfId="0" applyFont="1" applyFill="1" applyBorder="1" applyAlignment="1">
      <alignment horizontal="center" vertical="center"/>
    </xf>
    <xf numFmtId="0" fontId="27" fillId="5" borderId="17" xfId="0" applyFont="1" applyFill="1" applyBorder="1" applyAlignment="1">
      <alignment horizontal="left" vertical="center"/>
    </xf>
    <xf numFmtId="0" fontId="9" fillId="10" borderId="103" xfId="0" applyFont="1" applyFill="1" applyBorder="1" applyAlignment="1">
      <alignment horizontal="left"/>
    </xf>
    <xf numFmtId="0" fontId="3" fillId="0" borderId="104" xfId="0" applyFont="1" applyBorder="1"/>
    <xf numFmtId="0" fontId="3" fillId="0" borderId="105" xfId="0" applyFont="1" applyBorder="1"/>
    <xf numFmtId="0" fontId="12" fillId="10" borderId="46" xfId="0" applyFont="1" applyFill="1" applyBorder="1" applyAlignment="1">
      <alignment horizontal="center" vertical="center" wrapText="1"/>
    </xf>
    <xf numFmtId="0" fontId="3" fillId="0" borderId="57" xfId="0" applyFont="1" applyBorder="1"/>
    <xf numFmtId="14" fontId="20" fillId="4" borderId="2" xfId="0" applyNumberFormat="1" applyFont="1" applyFill="1" applyBorder="1" applyAlignment="1">
      <alignment horizontal="center"/>
    </xf>
    <xf numFmtId="0" fontId="0" fillId="2" borderId="2" xfId="0" applyFont="1" applyFill="1" applyBorder="1" applyAlignment="1">
      <alignment horizontal="center"/>
    </xf>
    <xf numFmtId="0" fontId="4" fillId="2" borderId="2" xfId="0" applyFont="1" applyFill="1" applyBorder="1" applyAlignment="1">
      <alignment horizontal="center"/>
    </xf>
    <xf numFmtId="0" fontId="8"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4" fillId="0" borderId="49" xfId="0" applyFont="1" applyBorder="1" applyAlignment="1">
      <alignment horizontal="center"/>
    </xf>
    <xf numFmtId="0" fontId="12" fillId="2" borderId="8" xfId="0" applyFont="1" applyFill="1" applyBorder="1" applyAlignment="1">
      <alignment horizontal="left" vertical="center" wrapText="1" readingOrder="1"/>
    </xf>
    <xf numFmtId="0" fontId="27" fillId="5" borderId="15" xfId="0" applyFont="1" applyFill="1" applyBorder="1" applyAlignment="1">
      <alignment horizontal="left" vertical="center"/>
    </xf>
    <xf numFmtId="0" fontId="3" fillId="0" borderId="16" xfId="0" applyFont="1" applyBorder="1"/>
    <xf numFmtId="0" fontId="20" fillId="6" borderId="11" xfId="0" applyFont="1" applyFill="1" applyBorder="1" applyAlignment="1">
      <alignment horizontal="center" vertical="center" wrapText="1"/>
    </xf>
    <xf numFmtId="0" fontId="20" fillId="7" borderId="11" xfId="0" applyFont="1" applyFill="1" applyBorder="1" applyAlignment="1">
      <alignment horizontal="center" vertical="center"/>
    </xf>
    <xf numFmtId="0" fontId="20" fillId="8" borderId="11" xfId="0" applyFont="1" applyFill="1" applyBorder="1" applyAlignment="1">
      <alignment horizontal="center" vertical="center"/>
    </xf>
    <xf numFmtId="0" fontId="9" fillId="10" borderId="101" xfId="0" applyFont="1" applyFill="1" applyBorder="1" applyAlignment="1">
      <alignment horizontal="left"/>
    </xf>
    <xf numFmtId="0" fontId="3" fillId="0" borderId="102" xfId="0" applyFont="1" applyBorder="1"/>
    <xf numFmtId="0" fontId="33" fillId="4" borderId="2" xfId="0" applyFont="1" applyFill="1" applyBorder="1" applyAlignment="1">
      <alignment horizontal="center"/>
    </xf>
    <xf numFmtId="0" fontId="0" fillId="4" borderId="2" xfId="0" applyFont="1" applyFill="1" applyBorder="1"/>
    <xf numFmtId="0" fontId="30" fillId="4" borderId="117" xfId="0" applyFont="1" applyFill="1" applyBorder="1" applyAlignment="1">
      <alignment horizontal="center" vertical="center"/>
    </xf>
    <xf numFmtId="0" fontId="3" fillId="0" borderId="118" xfId="0" applyFont="1" applyBorder="1"/>
    <xf numFmtId="0" fontId="38" fillId="3" borderId="2" xfId="0" applyFont="1" applyFill="1" applyBorder="1" applyAlignment="1">
      <alignment horizontal="left" wrapText="1"/>
    </xf>
    <xf numFmtId="0" fontId="41" fillId="4" borderId="109" xfId="0" applyFont="1" applyFill="1" applyBorder="1" applyAlignment="1">
      <alignment horizontal="center" wrapText="1"/>
    </xf>
    <xf numFmtId="0" fontId="3" fillId="0" borderId="119" xfId="0" applyFont="1" applyBorder="1"/>
    <xf numFmtId="0" fontId="41" fillId="4" borderId="113" xfId="0" applyFont="1" applyFill="1" applyBorder="1" applyAlignment="1">
      <alignment horizontal="center" vertical="center"/>
    </xf>
    <xf numFmtId="0" fontId="3" fillId="0" borderId="114" xfId="0" applyFont="1" applyBorder="1"/>
    <xf numFmtId="0" fontId="41" fillId="4" borderId="111" xfId="0" applyFont="1" applyFill="1" applyBorder="1" applyAlignment="1">
      <alignment horizontal="center" vertical="center"/>
    </xf>
    <xf numFmtId="0" fontId="12" fillId="0" borderId="45" xfId="0" applyFont="1" applyBorder="1" applyAlignment="1">
      <alignment horizontal="center" vertical="center" wrapText="1"/>
    </xf>
    <xf numFmtId="0" fontId="18" fillId="10" borderId="73" xfId="0" applyFont="1" applyFill="1" applyBorder="1" applyAlignment="1">
      <alignment horizontal="center" vertical="center" wrapText="1"/>
    </xf>
    <xf numFmtId="0" fontId="18" fillId="10" borderId="78" xfId="0" applyFont="1" applyFill="1" applyBorder="1" applyAlignment="1">
      <alignment horizontal="center" vertical="center" wrapText="1"/>
    </xf>
    <xf numFmtId="0" fontId="29" fillId="6" borderId="30" xfId="0" applyFont="1" applyFill="1" applyBorder="1" applyAlignment="1">
      <alignment horizontal="center" vertical="center"/>
    </xf>
    <xf numFmtId="164" fontId="18" fillId="10" borderId="72" xfId="0" applyNumberFormat="1" applyFont="1" applyFill="1" applyBorder="1" applyAlignment="1">
      <alignment horizontal="center" vertical="center" wrapText="1"/>
    </xf>
    <xf numFmtId="0" fontId="3" fillId="0" borderId="75" xfId="0" applyFont="1" applyBorder="1"/>
    <xf numFmtId="0" fontId="18" fillId="0" borderId="71" xfId="0" applyFont="1" applyBorder="1" applyAlignment="1">
      <alignment horizontal="center" vertical="center" wrapText="1"/>
    </xf>
    <xf numFmtId="164" fontId="18" fillId="10" borderId="77" xfId="0" applyNumberFormat="1" applyFont="1" applyFill="1" applyBorder="1" applyAlignment="1">
      <alignment horizontal="center" vertical="center" wrapText="1"/>
    </xf>
    <xf numFmtId="0" fontId="3" fillId="0" borderId="80" xfId="0" applyFont="1" applyBorder="1"/>
    <xf numFmtId="0" fontId="34" fillId="2" borderId="39" xfId="0" applyFont="1" applyFill="1" applyBorder="1" applyAlignment="1">
      <alignment horizontal="left" vertical="center" wrapText="1"/>
    </xf>
    <xf numFmtId="0" fontId="3" fillId="0" borderId="43" xfId="0" applyFont="1" applyBorder="1"/>
    <xf numFmtId="0" fontId="32" fillId="9" borderId="33" xfId="0" applyFont="1" applyFill="1" applyBorder="1" applyAlignment="1">
      <alignment horizontal="center" vertical="center" wrapText="1"/>
    </xf>
    <xf numFmtId="0" fontId="3" fillId="0" borderId="3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elcu.com/america-digital/5to-congreso-america-digital"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elcu.com/america-digital/5to-congreso-america-digital"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9525</xdr:rowOff>
    </xdr:from>
    <xdr:ext cx="1504950" cy="857250"/>
    <xdr:sp macro="" textlink="">
      <xdr:nvSpPr>
        <xdr:cNvPr id="3" name="Shape 3">
          <a:extLst>
            <a:ext uri="{FF2B5EF4-FFF2-40B4-BE49-F238E27FC236}">
              <a16:creationId xmlns:a16="http://schemas.microsoft.com/office/drawing/2014/main" id="{00000000-0008-0000-0100-000003000000}"/>
            </a:ext>
          </a:extLst>
        </xdr:cNvPr>
        <xdr:cNvSpPr/>
      </xdr:nvSpPr>
      <xdr:spPr>
        <a:xfrm>
          <a:off x="4603050" y="3360900"/>
          <a:ext cx="1485900" cy="838200"/>
        </a:xfrm>
        <a:prstGeom prst="rect">
          <a:avLst/>
        </a:prstGeom>
        <a:blipFill rotWithShape="1">
          <a:blip xmlns:r="http://schemas.openxmlformats.org/officeDocument/2006/relationships" r:embed="rId1">
            <a:alphaModFix/>
          </a:blip>
          <a:stretch>
            <a:fillRect/>
          </a:stretch>
        </a:blipFill>
        <a:ln w="25400" cap="flat" cmpd="sng">
          <a:solidFill>
            <a:schemeClr val="l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914400</xdr:colOff>
      <xdr:row>16</xdr:row>
      <xdr:rowOff>19050</xdr:rowOff>
    </xdr:from>
    <xdr:ext cx="247650" cy="190500"/>
    <xdr:sp macro="" textlink="">
      <xdr:nvSpPr>
        <xdr:cNvPr id="4" name="Shape 4">
          <a:extLst>
            <a:ext uri="{FF2B5EF4-FFF2-40B4-BE49-F238E27FC236}">
              <a16:creationId xmlns:a16="http://schemas.microsoft.com/office/drawing/2014/main" id="{00000000-0008-0000-0100-000004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17</xdr:row>
      <xdr:rowOff>38100</xdr:rowOff>
    </xdr:from>
    <xdr:ext cx="247650" cy="190500"/>
    <xdr:sp macro="" textlink="">
      <xdr:nvSpPr>
        <xdr:cNvPr id="7" name="Shape 7">
          <a:extLst>
            <a:ext uri="{FF2B5EF4-FFF2-40B4-BE49-F238E27FC236}">
              <a16:creationId xmlns:a16="http://schemas.microsoft.com/office/drawing/2014/main" id="{00000000-0008-0000-0100-000007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114300</xdr:colOff>
      <xdr:row>70</xdr:row>
      <xdr:rowOff>104775</xdr:rowOff>
    </xdr:from>
    <xdr:ext cx="7029450" cy="1152525"/>
    <xdr:sp macro="" textlink="">
      <xdr:nvSpPr>
        <xdr:cNvPr id="8" name="Shape 8">
          <a:extLst>
            <a:ext uri="{FF2B5EF4-FFF2-40B4-BE49-F238E27FC236}">
              <a16:creationId xmlns:a16="http://schemas.microsoft.com/office/drawing/2014/main" id="{00000000-0008-0000-0100-000008000000}"/>
            </a:ext>
          </a:extLst>
        </xdr:cNvPr>
        <xdr:cNvSpPr txBox="1"/>
      </xdr:nvSpPr>
      <xdr:spPr>
        <a:xfrm>
          <a:off x="1831275" y="3208500"/>
          <a:ext cx="7029450" cy="1143000"/>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Arial"/>
              <a:ea typeface="Arial"/>
              <a:cs typeface="Arial"/>
              <a:sym typeface="Arial"/>
            </a:rPr>
            <a:t>BIO ANDES CONSULTING SPA</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RUT   76.783.970-7</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BANCO DE CRÉDITO E INVERSIONES (BCI)</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CUENTA CORRIENTE 86100491</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EMAIL   info@america-digital.com</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GIRO  ASESORÍA Y GESTION DE MARKETING Y PRODUCCIÓN DE EVENTOS</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DIRECCIÓN   LOS ALERCES 2715, OFICINA G, ÑUÑOA</a:t>
          </a:r>
          <a:endParaRPr sz="900" b="1">
            <a:latin typeface="Arial"/>
            <a:ea typeface="Arial"/>
            <a:cs typeface="Arial"/>
            <a:sym typeface="Arial"/>
          </a:endParaRPr>
        </a:p>
      </xdr:txBody>
    </xdr:sp>
    <xdr:clientData fLocksWithSheet="0"/>
  </xdr:oneCellAnchor>
  <xdr:oneCellAnchor>
    <xdr:from>
      <xdr:col>1</xdr:col>
      <xdr:colOff>171450</xdr:colOff>
      <xdr:row>78</xdr:row>
      <xdr:rowOff>114300</xdr:rowOff>
    </xdr:from>
    <xdr:ext cx="6753225" cy="923925"/>
    <xdr:sp macro="" textlink="">
      <xdr:nvSpPr>
        <xdr:cNvPr id="9" name="Shape 9">
          <a:extLst>
            <a:ext uri="{FF2B5EF4-FFF2-40B4-BE49-F238E27FC236}">
              <a16:creationId xmlns:a16="http://schemas.microsoft.com/office/drawing/2014/main" id="{00000000-0008-0000-0100-000009000000}"/>
            </a:ext>
          </a:extLst>
        </xdr:cNvPr>
        <xdr:cNvSpPr txBox="1"/>
      </xdr:nvSpPr>
      <xdr:spPr>
        <a:xfrm>
          <a:off x="1974150" y="3322800"/>
          <a:ext cx="6743700" cy="914400"/>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Arial"/>
              <a:ea typeface="Arial"/>
              <a:cs typeface="Arial"/>
              <a:sym typeface="Arial"/>
            </a:rPr>
            <a:t>BENEFICIARY              BIO ANDES CONSULTING SPA</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BANK ACCOUNT          86100491</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BANK                            BANCO DE CRÉDITO E INVERSIONES (BCI)</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BANK ADDRESS          HUERFANOS 1134, SATNTIAGO DE CHILE</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SWIFT CODE BCI           CREDCLRM</a:t>
          </a:r>
          <a:endParaRPr sz="900">
            <a:latin typeface="Arial"/>
            <a:ea typeface="Arial"/>
            <a:cs typeface="Arial"/>
            <a:sym typeface="Arial"/>
          </a:endParaRPr>
        </a:p>
      </xdr:txBody>
    </xdr:sp>
    <xdr:clientData fLocksWithSheet="0"/>
  </xdr:oneCellAnchor>
  <xdr:oneCellAnchor>
    <xdr:from>
      <xdr:col>8</xdr:col>
      <xdr:colOff>171450</xdr:colOff>
      <xdr:row>78</xdr:row>
      <xdr:rowOff>133350</xdr:rowOff>
    </xdr:from>
    <xdr:ext cx="6638925" cy="923925"/>
    <xdr:sp macro="" textlink="">
      <xdr:nvSpPr>
        <xdr:cNvPr id="10" name="Shape 10">
          <a:extLst>
            <a:ext uri="{FF2B5EF4-FFF2-40B4-BE49-F238E27FC236}">
              <a16:creationId xmlns:a16="http://schemas.microsoft.com/office/drawing/2014/main" id="{00000000-0008-0000-0100-00000A000000}"/>
            </a:ext>
          </a:extLst>
        </xdr:cNvPr>
        <xdr:cNvSpPr txBox="1"/>
      </xdr:nvSpPr>
      <xdr:spPr>
        <a:xfrm>
          <a:off x="2026538" y="3322800"/>
          <a:ext cx="6638925" cy="914400"/>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Arial"/>
              <a:ea typeface="Arial"/>
              <a:cs typeface="Arial"/>
              <a:sym typeface="Arial"/>
            </a:rPr>
            <a:t> INTERMEDIARY BANK</a:t>
          </a:r>
          <a:endParaRPr sz="900" b="1">
            <a:latin typeface="Arial"/>
            <a:ea typeface="Arial"/>
            <a:cs typeface="Arial"/>
            <a:sym typeface="Arial"/>
          </a:endParaRPr>
        </a:p>
        <a:p>
          <a:pPr marL="0" lvl="0" indent="0" algn="l" rtl="0">
            <a:spcBef>
              <a:spcPts val="0"/>
            </a:spcBef>
            <a:spcAft>
              <a:spcPts val="0"/>
            </a:spcAft>
            <a:buNone/>
          </a:pPr>
          <a:r>
            <a:rPr lang="en-US" sz="900" b="1">
              <a:solidFill>
                <a:schemeClr val="dk1"/>
              </a:solidFill>
              <a:latin typeface="Arial"/>
              <a:ea typeface="Arial"/>
              <a:cs typeface="Arial"/>
              <a:sym typeface="Arial"/>
            </a:rPr>
            <a:t>WELLS FARGO BANK - NEW YORK</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ABA  026005092</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SWIFT PNBPUS3NNYC</a:t>
          </a:r>
          <a:endParaRPr sz="1400"/>
        </a:p>
        <a:p>
          <a:pPr marL="0" lvl="0" indent="0" algn="l" rtl="0">
            <a:spcBef>
              <a:spcPts val="0"/>
            </a:spcBef>
            <a:spcAft>
              <a:spcPts val="0"/>
            </a:spcAft>
            <a:buNone/>
          </a:pPr>
          <a:r>
            <a:rPr lang="en-US" sz="900" b="1">
              <a:solidFill>
                <a:schemeClr val="dk1"/>
              </a:solidFill>
              <a:latin typeface="Arial"/>
              <a:ea typeface="Arial"/>
              <a:cs typeface="Arial"/>
              <a:sym typeface="Arial"/>
            </a:rPr>
            <a:t>BCI BANK ACCOUNT IN WACHOVIA: 2000192291712</a:t>
          </a:r>
          <a:endParaRPr sz="900" b="1">
            <a:latin typeface="Arial"/>
            <a:ea typeface="Arial"/>
            <a:cs typeface="Arial"/>
            <a:sym typeface="Arial"/>
          </a:endParaRPr>
        </a:p>
      </xdr:txBody>
    </xdr:sp>
    <xdr:clientData fLocksWithSheet="0"/>
  </xdr:oneCellAnchor>
  <xdr:oneCellAnchor>
    <xdr:from>
      <xdr:col>1</xdr:col>
      <xdr:colOff>171450</xdr:colOff>
      <xdr:row>85</xdr:row>
      <xdr:rowOff>104775</xdr:rowOff>
    </xdr:from>
    <xdr:ext cx="6829425" cy="238125"/>
    <xdr:sp macro="" textlink="">
      <xdr:nvSpPr>
        <xdr:cNvPr id="11" name="Shape 11">
          <a:extLst>
            <a:ext uri="{FF2B5EF4-FFF2-40B4-BE49-F238E27FC236}">
              <a16:creationId xmlns:a16="http://schemas.microsoft.com/office/drawing/2014/main" id="{00000000-0008-0000-0100-00000B000000}"/>
            </a:ext>
          </a:extLst>
        </xdr:cNvPr>
        <xdr:cNvSpPr txBox="1"/>
      </xdr:nvSpPr>
      <xdr:spPr>
        <a:xfrm>
          <a:off x="1931288" y="3660938"/>
          <a:ext cx="6829425" cy="238125"/>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Arial"/>
              <a:ea typeface="Arial"/>
              <a:cs typeface="Arial"/>
              <a:sym typeface="Arial"/>
            </a:rPr>
            <a:t>FOR PAYPAL PAYMENTS: DESTINATION ACCOUNT: info@america-digital.com</a:t>
          </a:r>
          <a:endParaRPr sz="900">
            <a:latin typeface="Arial"/>
            <a:ea typeface="Arial"/>
            <a:cs typeface="Arial"/>
            <a:sym typeface="Arial"/>
          </a:endParaRPr>
        </a:p>
      </xdr:txBody>
    </xdr:sp>
    <xdr:clientData fLocksWithSheet="0"/>
  </xdr:oneCellAnchor>
  <xdr:oneCellAnchor>
    <xdr:from>
      <xdr:col>1</xdr:col>
      <xdr:colOff>0</xdr:colOff>
      <xdr:row>90</xdr:row>
      <xdr:rowOff>0</xdr:rowOff>
    </xdr:from>
    <xdr:ext cx="10696575" cy="542925"/>
    <xdr:sp macro="" textlink="">
      <xdr:nvSpPr>
        <xdr:cNvPr id="13" name="Shape 13">
          <a:hlinkClick xmlns:r="http://schemas.openxmlformats.org/officeDocument/2006/relationships" r:id="rId3"/>
          <a:extLst>
            <a:ext uri="{FF2B5EF4-FFF2-40B4-BE49-F238E27FC236}">
              <a16:creationId xmlns:a16="http://schemas.microsoft.com/office/drawing/2014/main" id="{00000000-0008-0000-0100-00000D000000}"/>
            </a:ext>
          </a:extLst>
        </xdr:cNvPr>
        <xdr:cNvSpPr txBox="1"/>
      </xdr:nvSpPr>
      <xdr:spPr>
        <a:xfrm>
          <a:off x="0" y="3518063"/>
          <a:ext cx="10692000" cy="523875"/>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a:solidFill>
                <a:schemeClr val="dk1"/>
              </a:solidFill>
              <a:latin typeface="Calibri"/>
              <a:ea typeface="Calibri"/>
              <a:cs typeface="Calibri"/>
              <a:sym typeface="Calibri"/>
            </a:rPr>
            <a:t>You can do the tickets payment with Credit Card in US$ and registration in ONE STEP in the following </a:t>
          </a:r>
          <a:endParaRPr sz="1100" b="0">
            <a:solidFill>
              <a:schemeClr val="dk1"/>
            </a:solidFill>
            <a:latin typeface="Calibri"/>
            <a:ea typeface="Calibri"/>
            <a:cs typeface="Calibri"/>
            <a:sym typeface="Calibri"/>
          </a:endParaRPr>
        </a:p>
        <a:p>
          <a:pPr marL="0" lvl="0" indent="0" algn="l" rtl="0">
            <a:spcBef>
              <a:spcPts val="0"/>
            </a:spcBef>
            <a:spcAft>
              <a:spcPts val="0"/>
            </a:spcAft>
            <a:buNone/>
          </a:pPr>
          <a:r>
            <a:rPr lang="en-US" sz="1100" b="0">
              <a:solidFill>
                <a:schemeClr val="dk1"/>
              </a:solidFill>
              <a:latin typeface="Calibri"/>
              <a:ea typeface="Calibri"/>
              <a:cs typeface="Calibri"/>
              <a:sym typeface="Calibri"/>
            </a:rPr>
            <a:t>link </a:t>
          </a:r>
          <a:r>
            <a:rPr lang="es-CL">
              <a:hlinkClick xmlns:r="http://schemas.openxmlformats.org/officeDocument/2006/relationships" r:id=""/>
            </a:rPr>
            <a:t>https://welcu.com/america-digital/5to-congreso-america-digital</a:t>
          </a:r>
          <a:r>
            <a:rPr lang="en-US" sz="1100" b="0">
              <a:solidFill>
                <a:schemeClr val="dk1"/>
              </a:solidFill>
              <a:latin typeface="Calibri"/>
              <a:ea typeface="Calibri"/>
              <a:cs typeface="Calibri"/>
              <a:sym typeface="Calibri"/>
            </a:rPr>
            <a:t>(After payment and registration you will receive inmediatly your tickets) </a:t>
          </a:r>
          <a:endParaRPr sz="900">
            <a:latin typeface="Arial"/>
            <a:ea typeface="Arial"/>
            <a:cs typeface="Arial"/>
            <a:sym typeface="Arial"/>
          </a:endParaRPr>
        </a:p>
      </xdr:txBody>
    </xdr:sp>
    <xdr:clientData fLocksWithSheet="0"/>
  </xdr:oneCellAnchor>
  <xdr:oneCellAnchor>
    <xdr:from>
      <xdr:col>4</xdr:col>
      <xdr:colOff>914400</xdr:colOff>
      <xdr:row>16</xdr:row>
      <xdr:rowOff>19050</xdr:rowOff>
    </xdr:from>
    <xdr:ext cx="247650" cy="190500"/>
    <xdr:sp macro="" textlink="">
      <xdr:nvSpPr>
        <xdr:cNvPr id="2" name="Shape 4">
          <a:extLst>
            <a:ext uri="{FF2B5EF4-FFF2-40B4-BE49-F238E27FC236}">
              <a16:creationId xmlns:a16="http://schemas.microsoft.com/office/drawing/2014/main" id="{00000000-0008-0000-0100-000002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17</xdr:row>
      <xdr:rowOff>57150</xdr:rowOff>
    </xdr:from>
    <xdr:ext cx="247650" cy="190500"/>
    <xdr:sp macro="" textlink="">
      <xdr:nvSpPr>
        <xdr:cNvPr id="5" name="Shape 7">
          <a:extLst>
            <a:ext uri="{FF2B5EF4-FFF2-40B4-BE49-F238E27FC236}">
              <a16:creationId xmlns:a16="http://schemas.microsoft.com/office/drawing/2014/main" id="{00000000-0008-0000-0100-000005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18</xdr:row>
      <xdr:rowOff>57150</xdr:rowOff>
    </xdr:from>
    <xdr:ext cx="247650" cy="190500"/>
    <xdr:sp macro="" textlink="">
      <xdr:nvSpPr>
        <xdr:cNvPr id="6" name="Shape 7">
          <a:extLst>
            <a:ext uri="{FF2B5EF4-FFF2-40B4-BE49-F238E27FC236}">
              <a16:creationId xmlns:a16="http://schemas.microsoft.com/office/drawing/2014/main" id="{00000000-0008-0000-0100-000006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19</xdr:row>
      <xdr:rowOff>57150</xdr:rowOff>
    </xdr:from>
    <xdr:ext cx="247650" cy="190500"/>
    <xdr:sp macro="" textlink="">
      <xdr:nvSpPr>
        <xdr:cNvPr id="12" name="Shape 7">
          <a:extLst>
            <a:ext uri="{FF2B5EF4-FFF2-40B4-BE49-F238E27FC236}">
              <a16:creationId xmlns:a16="http://schemas.microsoft.com/office/drawing/2014/main" id="{00000000-0008-0000-0100-00000C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20</xdr:row>
      <xdr:rowOff>57150</xdr:rowOff>
    </xdr:from>
    <xdr:ext cx="247650" cy="190500"/>
    <xdr:sp macro="" textlink="">
      <xdr:nvSpPr>
        <xdr:cNvPr id="14" name="Shape 7">
          <a:extLst>
            <a:ext uri="{FF2B5EF4-FFF2-40B4-BE49-F238E27FC236}">
              <a16:creationId xmlns:a16="http://schemas.microsoft.com/office/drawing/2014/main" id="{00000000-0008-0000-0100-00000E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21</xdr:row>
      <xdr:rowOff>57150</xdr:rowOff>
    </xdr:from>
    <xdr:ext cx="247650" cy="190500"/>
    <xdr:sp macro="" textlink="">
      <xdr:nvSpPr>
        <xdr:cNvPr id="15" name="Shape 7">
          <a:extLst>
            <a:ext uri="{FF2B5EF4-FFF2-40B4-BE49-F238E27FC236}">
              <a16:creationId xmlns:a16="http://schemas.microsoft.com/office/drawing/2014/main" id="{00000000-0008-0000-0100-00000F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22</xdr:row>
      <xdr:rowOff>57150</xdr:rowOff>
    </xdr:from>
    <xdr:ext cx="247650" cy="190500"/>
    <xdr:sp macro="" textlink="">
      <xdr:nvSpPr>
        <xdr:cNvPr id="16" name="Shape 7">
          <a:extLst>
            <a:ext uri="{FF2B5EF4-FFF2-40B4-BE49-F238E27FC236}">
              <a16:creationId xmlns:a16="http://schemas.microsoft.com/office/drawing/2014/main" id="{00000000-0008-0000-0100-000010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23</xdr:row>
      <xdr:rowOff>57150</xdr:rowOff>
    </xdr:from>
    <xdr:ext cx="247650" cy="190500"/>
    <xdr:sp macro="" textlink="">
      <xdr:nvSpPr>
        <xdr:cNvPr id="17" name="Shape 7">
          <a:extLst>
            <a:ext uri="{FF2B5EF4-FFF2-40B4-BE49-F238E27FC236}">
              <a16:creationId xmlns:a16="http://schemas.microsoft.com/office/drawing/2014/main" id="{00000000-0008-0000-0100-000011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24</xdr:row>
      <xdr:rowOff>57150</xdr:rowOff>
    </xdr:from>
    <xdr:ext cx="247650" cy="190500"/>
    <xdr:sp macro="" textlink="">
      <xdr:nvSpPr>
        <xdr:cNvPr id="18" name="Shape 7">
          <a:extLst>
            <a:ext uri="{FF2B5EF4-FFF2-40B4-BE49-F238E27FC236}">
              <a16:creationId xmlns:a16="http://schemas.microsoft.com/office/drawing/2014/main" id="{00000000-0008-0000-0100-000012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25</xdr:row>
      <xdr:rowOff>57150</xdr:rowOff>
    </xdr:from>
    <xdr:ext cx="247650" cy="190500"/>
    <xdr:sp macro="" textlink="">
      <xdr:nvSpPr>
        <xdr:cNvPr id="19" name="Shape 7">
          <a:extLst>
            <a:ext uri="{FF2B5EF4-FFF2-40B4-BE49-F238E27FC236}">
              <a16:creationId xmlns:a16="http://schemas.microsoft.com/office/drawing/2014/main" id="{00000000-0008-0000-0100-000013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26</xdr:row>
      <xdr:rowOff>57150</xdr:rowOff>
    </xdr:from>
    <xdr:ext cx="247650" cy="190500"/>
    <xdr:sp macro="" textlink="">
      <xdr:nvSpPr>
        <xdr:cNvPr id="20" name="Shape 7">
          <a:extLst>
            <a:ext uri="{FF2B5EF4-FFF2-40B4-BE49-F238E27FC236}">
              <a16:creationId xmlns:a16="http://schemas.microsoft.com/office/drawing/2014/main" id="{00000000-0008-0000-0100-000014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27</xdr:row>
      <xdr:rowOff>57150</xdr:rowOff>
    </xdr:from>
    <xdr:ext cx="247650" cy="190500"/>
    <xdr:sp macro="" textlink="">
      <xdr:nvSpPr>
        <xdr:cNvPr id="21" name="Shape 7">
          <a:extLst>
            <a:ext uri="{FF2B5EF4-FFF2-40B4-BE49-F238E27FC236}">
              <a16:creationId xmlns:a16="http://schemas.microsoft.com/office/drawing/2014/main" id="{00000000-0008-0000-0100-000015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28</xdr:row>
      <xdr:rowOff>57150</xdr:rowOff>
    </xdr:from>
    <xdr:ext cx="247650" cy="190500"/>
    <xdr:sp macro="" textlink="">
      <xdr:nvSpPr>
        <xdr:cNvPr id="22" name="Shape 7">
          <a:extLst>
            <a:ext uri="{FF2B5EF4-FFF2-40B4-BE49-F238E27FC236}">
              <a16:creationId xmlns:a16="http://schemas.microsoft.com/office/drawing/2014/main" id="{00000000-0008-0000-0100-000016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18</xdr:row>
      <xdr:rowOff>66675</xdr:rowOff>
    </xdr:from>
    <xdr:ext cx="209550" cy="161925"/>
    <xdr:sp macro="" textlink="">
      <xdr:nvSpPr>
        <xdr:cNvPr id="23" name="Shape 17">
          <a:extLst>
            <a:ext uri="{FF2B5EF4-FFF2-40B4-BE49-F238E27FC236}">
              <a16:creationId xmlns:a16="http://schemas.microsoft.com/office/drawing/2014/main" id="{00000000-0008-0000-0100-000017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19</xdr:row>
      <xdr:rowOff>66675</xdr:rowOff>
    </xdr:from>
    <xdr:ext cx="209550" cy="161925"/>
    <xdr:sp macro="" textlink="">
      <xdr:nvSpPr>
        <xdr:cNvPr id="24" name="Shape 17">
          <a:extLst>
            <a:ext uri="{FF2B5EF4-FFF2-40B4-BE49-F238E27FC236}">
              <a16:creationId xmlns:a16="http://schemas.microsoft.com/office/drawing/2014/main" id="{00000000-0008-0000-0100-000018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20</xdr:row>
      <xdr:rowOff>66675</xdr:rowOff>
    </xdr:from>
    <xdr:ext cx="209550" cy="161925"/>
    <xdr:sp macro="" textlink="">
      <xdr:nvSpPr>
        <xdr:cNvPr id="25" name="Shape 17">
          <a:extLst>
            <a:ext uri="{FF2B5EF4-FFF2-40B4-BE49-F238E27FC236}">
              <a16:creationId xmlns:a16="http://schemas.microsoft.com/office/drawing/2014/main" id="{00000000-0008-0000-0100-000019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21</xdr:row>
      <xdr:rowOff>66675</xdr:rowOff>
    </xdr:from>
    <xdr:ext cx="209550" cy="161925"/>
    <xdr:sp macro="" textlink="">
      <xdr:nvSpPr>
        <xdr:cNvPr id="26" name="Shape 17">
          <a:extLst>
            <a:ext uri="{FF2B5EF4-FFF2-40B4-BE49-F238E27FC236}">
              <a16:creationId xmlns:a16="http://schemas.microsoft.com/office/drawing/2014/main" id="{00000000-0008-0000-0100-00001A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22</xdr:row>
      <xdr:rowOff>66675</xdr:rowOff>
    </xdr:from>
    <xdr:ext cx="209550" cy="161925"/>
    <xdr:sp macro="" textlink="">
      <xdr:nvSpPr>
        <xdr:cNvPr id="27" name="Shape 17">
          <a:extLst>
            <a:ext uri="{FF2B5EF4-FFF2-40B4-BE49-F238E27FC236}">
              <a16:creationId xmlns:a16="http://schemas.microsoft.com/office/drawing/2014/main" id="{00000000-0008-0000-0100-00001B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23</xdr:row>
      <xdr:rowOff>66675</xdr:rowOff>
    </xdr:from>
    <xdr:ext cx="209550" cy="161925"/>
    <xdr:sp macro="" textlink="">
      <xdr:nvSpPr>
        <xdr:cNvPr id="28" name="Shape 17">
          <a:extLst>
            <a:ext uri="{FF2B5EF4-FFF2-40B4-BE49-F238E27FC236}">
              <a16:creationId xmlns:a16="http://schemas.microsoft.com/office/drawing/2014/main" id="{00000000-0008-0000-0100-00001C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24</xdr:row>
      <xdr:rowOff>66675</xdr:rowOff>
    </xdr:from>
    <xdr:ext cx="209550" cy="161925"/>
    <xdr:sp macro="" textlink="">
      <xdr:nvSpPr>
        <xdr:cNvPr id="29" name="Shape 17">
          <a:extLst>
            <a:ext uri="{FF2B5EF4-FFF2-40B4-BE49-F238E27FC236}">
              <a16:creationId xmlns:a16="http://schemas.microsoft.com/office/drawing/2014/main" id="{00000000-0008-0000-0100-00001D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25</xdr:row>
      <xdr:rowOff>66675</xdr:rowOff>
    </xdr:from>
    <xdr:ext cx="209550" cy="161925"/>
    <xdr:sp macro="" textlink="">
      <xdr:nvSpPr>
        <xdr:cNvPr id="30" name="Shape 17">
          <a:extLst>
            <a:ext uri="{FF2B5EF4-FFF2-40B4-BE49-F238E27FC236}">
              <a16:creationId xmlns:a16="http://schemas.microsoft.com/office/drawing/2014/main" id="{00000000-0008-0000-0100-00001E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26</xdr:row>
      <xdr:rowOff>66675</xdr:rowOff>
    </xdr:from>
    <xdr:ext cx="209550" cy="161925"/>
    <xdr:sp macro="" textlink="">
      <xdr:nvSpPr>
        <xdr:cNvPr id="31" name="Shape 17">
          <a:extLst>
            <a:ext uri="{FF2B5EF4-FFF2-40B4-BE49-F238E27FC236}">
              <a16:creationId xmlns:a16="http://schemas.microsoft.com/office/drawing/2014/main" id="{00000000-0008-0000-0100-00001F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27</xdr:row>
      <xdr:rowOff>66675</xdr:rowOff>
    </xdr:from>
    <xdr:ext cx="209550" cy="161925"/>
    <xdr:sp macro="" textlink="">
      <xdr:nvSpPr>
        <xdr:cNvPr id="32" name="Shape 17">
          <a:extLst>
            <a:ext uri="{FF2B5EF4-FFF2-40B4-BE49-F238E27FC236}">
              <a16:creationId xmlns:a16="http://schemas.microsoft.com/office/drawing/2014/main" id="{00000000-0008-0000-0100-000020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28</xdr:row>
      <xdr:rowOff>66675</xdr:rowOff>
    </xdr:from>
    <xdr:ext cx="209550" cy="161925"/>
    <xdr:sp macro="" textlink="">
      <xdr:nvSpPr>
        <xdr:cNvPr id="33" name="Shape 17">
          <a:extLst>
            <a:ext uri="{FF2B5EF4-FFF2-40B4-BE49-F238E27FC236}">
              <a16:creationId xmlns:a16="http://schemas.microsoft.com/office/drawing/2014/main" id="{00000000-0008-0000-0100-000021000000}"/>
            </a:ext>
          </a:extLst>
        </xdr:cNvPr>
        <xdr:cNvSpPr/>
      </xdr:nvSpPr>
      <xdr:spPr>
        <a:xfrm>
          <a:off x="5245988" y="3703800"/>
          <a:ext cx="200025"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10</xdr:col>
      <xdr:colOff>1066800</xdr:colOff>
      <xdr:row>26</xdr:row>
      <xdr:rowOff>47625</xdr:rowOff>
    </xdr:from>
    <xdr:ext cx="200025" cy="190500"/>
    <xdr:sp macro="" textlink="">
      <xdr:nvSpPr>
        <xdr:cNvPr id="34" name="Shape 22">
          <a:extLst>
            <a:ext uri="{FF2B5EF4-FFF2-40B4-BE49-F238E27FC236}">
              <a16:creationId xmlns:a16="http://schemas.microsoft.com/office/drawing/2014/main" id="{00000000-0008-0000-0100-000022000000}"/>
            </a:ext>
          </a:extLst>
        </xdr:cNvPr>
        <xdr:cNvSpPr/>
      </xdr:nvSpPr>
      <xdr:spPr>
        <a:xfrm>
          <a:off x="5250750" y="3689513"/>
          <a:ext cx="190500"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10</xdr:col>
      <xdr:colOff>1066800</xdr:colOff>
      <xdr:row>27</xdr:row>
      <xdr:rowOff>47625</xdr:rowOff>
    </xdr:from>
    <xdr:ext cx="200025" cy="190500"/>
    <xdr:sp macro="" textlink="">
      <xdr:nvSpPr>
        <xdr:cNvPr id="35" name="Shape 22">
          <a:extLst>
            <a:ext uri="{FF2B5EF4-FFF2-40B4-BE49-F238E27FC236}">
              <a16:creationId xmlns:a16="http://schemas.microsoft.com/office/drawing/2014/main" id="{00000000-0008-0000-0100-000023000000}"/>
            </a:ext>
          </a:extLst>
        </xdr:cNvPr>
        <xdr:cNvSpPr/>
      </xdr:nvSpPr>
      <xdr:spPr>
        <a:xfrm>
          <a:off x="5250750" y="3689513"/>
          <a:ext cx="190500"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10</xdr:col>
      <xdr:colOff>1066800</xdr:colOff>
      <xdr:row>28</xdr:row>
      <xdr:rowOff>47625</xdr:rowOff>
    </xdr:from>
    <xdr:ext cx="200025" cy="190500"/>
    <xdr:sp macro="" textlink="">
      <xdr:nvSpPr>
        <xdr:cNvPr id="36" name="Shape 22">
          <a:extLst>
            <a:ext uri="{FF2B5EF4-FFF2-40B4-BE49-F238E27FC236}">
              <a16:creationId xmlns:a16="http://schemas.microsoft.com/office/drawing/2014/main" id="{00000000-0008-0000-0100-000024000000}"/>
            </a:ext>
          </a:extLst>
        </xdr:cNvPr>
        <xdr:cNvSpPr/>
      </xdr:nvSpPr>
      <xdr:spPr>
        <a:xfrm>
          <a:off x="5250750" y="3689513"/>
          <a:ext cx="190500"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571500</xdr:colOff>
      <xdr:row>9</xdr:row>
      <xdr:rowOff>142875</xdr:rowOff>
    </xdr:from>
    <xdr:ext cx="933450" cy="838200"/>
    <xdr:pic>
      <xdr:nvPicPr>
        <xdr:cNvPr id="37" name="image3.png" descr="C:\Users\Administracion\AppData\Local\Microsoft\Windows\INetCache\Content.Outlook\PT4FMCGM\ENTRADA-BUSINESS-EXCUTIVE.png">
          <a:extLst>
            <a:ext uri="{FF2B5EF4-FFF2-40B4-BE49-F238E27FC236}">
              <a16:creationId xmlns:a16="http://schemas.microsoft.com/office/drawing/2014/main" id="{00000000-0008-0000-0100-00002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7</xdr:col>
      <xdr:colOff>647700</xdr:colOff>
      <xdr:row>9</xdr:row>
      <xdr:rowOff>180975</xdr:rowOff>
    </xdr:from>
    <xdr:ext cx="809625" cy="838200"/>
    <xdr:pic>
      <xdr:nvPicPr>
        <xdr:cNvPr id="38" name="image2.png" descr="C:\Users\Administracion\AppData\Local\Microsoft\Windows\INetCache\Content.Outlook\PT4FMCGM\ENTRADA-EXCUTIVE.png">
          <a:extLst>
            <a:ext uri="{FF2B5EF4-FFF2-40B4-BE49-F238E27FC236}">
              <a16:creationId xmlns:a16="http://schemas.microsoft.com/office/drawing/2014/main" id="{00000000-0008-0000-0100-00002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10</xdr:col>
      <xdr:colOff>609600</xdr:colOff>
      <xdr:row>9</xdr:row>
      <xdr:rowOff>152400</xdr:rowOff>
    </xdr:from>
    <xdr:ext cx="952500" cy="876300"/>
    <xdr:pic>
      <xdr:nvPicPr>
        <xdr:cNvPr id="39" name="image1.png" descr="C:\Users\Administracion\AppData\Local\Microsoft\Windows\INetCache\Content.Outlook\PT4FMCGM\ENTRADA-EXPO.png">
          <a:extLst>
            <a:ext uri="{FF2B5EF4-FFF2-40B4-BE49-F238E27FC236}">
              <a16:creationId xmlns:a16="http://schemas.microsoft.com/office/drawing/2014/main" id="{00000000-0008-0000-0100-00002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9525</xdr:rowOff>
    </xdr:from>
    <xdr:ext cx="1504950" cy="857250"/>
    <xdr:sp macro="" textlink="">
      <xdr:nvSpPr>
        <xdr:cNvPr id="3" name="Shape 3">
          <a:extLst>
            <a:ext uri="{FF2B5EF4-FFF2-40B4-BE49-F238E27FC236}">
              <a16:creationId xmlns:a16="http://schemas.microsoft.com/office/drawing/2014/main" id="{00000000-0008-0000-0000-000003000000}"/>
            </a:ext>
          </a:extLst>
        </xdr:cNvPr>
        <xdr:cNvSpPr/>
      </xdr:nvSpPr>
      <xdr:spPr>
        <a:xfrm>
          <a:off x="4603050" y="3360900"/>
          <a:ext cx="1485900" cy="838200"/>
        </a:xfrm>
        <a:prstGeom prst="rect">
          <a:avLst/>
        </a:prstGeom>
        <a:blipFill rotWithShape="1">
          <a:blip xmlns:r="http://schemas.openxmlformats.org/officeDocument/2006/relationships" r:embed="rId1">
            <a:alphaModFix/>
          </a:blip>
          <a:stretch>
            <a:fillRect/>
          </a:stretch>
        </a:blipFill>
        <a:ln w="25400" cap="flat" cmpd="sng">
          <a:solidFill>
            <a:schemeClr val="l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914400</xdr:colOff>
      <xdr:row>16</xdr:row>
      <xdr:rowOff>19050</xdr:rowOff>
    </xdr:from>
    <xdr:ext cx="247650" cy="190500"/>
    <xdr:sp macro="" textlink="">
      <xdr:nvSpPr>
        <xdr:cNvPr id="4" name="Shape 4">
          <a:extLst>
            <a:ext uri="{FF2B5EF4-FFF2-40B4-BE49-F238E27FC236}">
              <a16:creationId xmlns:a16="http://schemas.microsoft.com/office/drawing/2014/main" id="{00000000-0008-0000-0000-000004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17</xdr:row>
      <xdr:rowOff>57150</xdr:rowOff>
    </xdr:from>
    <xdr:ext cx="247650" cy="190500"/>
    <xdr:sp macro="" textlink="">
      <xdr:nvSpPr>
        <xdr:cNvPr id="5" name="Shape 5">
          <a:extLst>
            <a:ext uri="{FF2B5EF4-FFF2-40B4-BE49-F238E27FC236}">
              <a16:creationId xmlns:a16="http://schemas.microsoft.com/office/drawing/2014/main" id="{00000000-0008-0000-0000-000005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114300</xdr:colOff>
      <xdr:row>71</xdr:row>
      <xdr:rowOff>104775</xdr:rowOff>
    </xdr:from>
    <xdr:ext cx="5343525" cy="1323975"/>
    <xdr:sp macro="" textlink="">
      <xdr:nvSpPr>
        <xdr:cNvPr id="6" name="Shape 6">
          <a:extLst>
            <a:ext uri="{FF2B5EF4-FFF2-40B4-BE49-F238E27FC236}">
              <a16:creationId xmlns:a16="http://schemas.microsoft.com/office/drawing/2014/main" id="{00000000-0008-0000-0000-000006000000}"/>
            </a:ext>
          </a:extLst>
        </xdr:cNvPr>
        <xdr:cNvSpPr txBox="1"/>
      </xdr:nvSpPr>
      <xdr:spPr>
        <a:xfrm>
          <a:off x="2674238" y="3122775"/>
          <a:ext cx="5343525" cy="1314450"/>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BIO ANDES CONSULTING SPA</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RUT   76.783.970-7</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BANCO DE CRÉDITO E INVERSIONES (BCI)</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CUENTA CORRIENTE 86100491</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EMAIL   info@america-digital.com</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GIRO  ASESORÍA Y GESTION DE MARKETING Y PRODUCCIÓN DE EVENTOS</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DIRECCIÓN   LOS ALERCES 2715, OFICINA G, ÑUÑOA</a:t>
          </a:r>
          <a:endParaRPr sz="1000" b="1">
            <a:latin typeface="Trebuchet MS"/>
            <a:ea typeface="Trebuchet MS"/>
            <a:cs typeface="Trebuchet MS"/>
            <a:sym typeface="Trebuchet MS"/>
          </a:endParaRPr>
        </a:p>
      </xdr:txBody>
    </xdr:sp>
    <xdr:clientData fLocksWithSheet="0"/>
  </xdr:oneCellAnchor>
  <xdr:oneCellAnchor>
    <xdr:from>
      <xdr:col>1</xdr:col>
      <xdr:colOff>171450</xdr:colOff>
      <xdr:row>79</xdr:row>
      <xdr:rowOff>114300</xdr:rowOff>
    </xdr:from>
    <xdr:ext cx="5067300" cy="923925"/>
    <xdr:sp macro="" textlink="">
      <xdr:nvSpPr>
        <xdr:cNvPr id="12" name="Shape 12">
          <a:extLst>
            <a:ext uri="{FF2B5EF4-FFF2-40B4-BE49-F238E27FC236}">
              <a16:creationId xmlns:a16="http://schemas.microsoft.com/office/drawing/2014/main" id="{00000000-0008-0000-0000-00000C000000}"/>
            </a:ext>
          </a:extLst>
        </xdr:cNvPr>
        <xdr:cNvSpPr txBox="1"/>
      </xdr:nvSpPr>
      <xdr:spPr>
        <a:xfrm>
          <a:off x="2817113" y="3322800"/>
          <a:ext cx="5057775" cy="914400"/>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BENEFICIARIO                BIO ANDES CONSULTING SPA</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NÚMERO DE CUENTA      86100491</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BANCO                           BANCO DE CRÉDITO E INVERSIONES (BCI)</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DIRECCIÓN BANCO         HUERFANOS 1134, SATNTIAGO DE CHILE</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SWIFT CODE BCI            CREDCLRM</a:t>
          </a:r>
          <a:endParaRPr sz="1000">
            <a:latin typeface="Trebuchet MS"/>
            <a:ea typeface="Trebuchet MS"/>
            <a:cs typeface="Trebuchet MS"/>
            <a:sym typeface="Trebuchet MS"/>
          </a:endParaRPr>
        </a:p>
      </xdr:txBody>
    </xdr:sp>
    <xdr:clientData fLocksWithSheet="0"/>
  </xdr:oneCellAnchor>
  <xdr:oneCellAnchor>
    <xdr:from>
      <xdr:col>7</xdr:col>
      <xdr:colOff>171450</xdr:colOff>
      <xdr:row>79</xdr:row>
      <xdr:rowOff>133350</xdr:rowOff>
    </xdr:from>
    <xdr:ext cx="5619750" cy="923925"/>
    <xdr:sp macro="" textlink="">
      <xdr:nvSpPr>
        <xdr:cNvPr id="14" name="Shape 14">
          <a:extLst>
            <a:ext uri="{FF2B5EF4-FFF2-40B4-BE49-F238E27FC236}">
              <a16:creationId xmlns:a16="http://schemas.microsoft.com/office/drawing/2014/main" id="{00000000-0008-0000-0000-00000E000000}"/>
            </a:ext>
          </a:extLst>
        </xdr:cNvPr>
        <xdr:cNvSpPr txBox="1"/>
      </xdr:nvSpPr>
      <xdr:spPr>
        <a:xfrm>
          <a:off x="2536125" y="3322800"/>
          <a:ext cx="5619750" cy="914400"/>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BANCO INTERMEDIARIO / INTERMEDIARY BANK</a:t>
          </a:r>
          <a:endParaRPr sz="1000" b="1">
            <a:latin typeface="Trebuchet MS"/>
            <a:ea typeface="Trebuchet MS"/>
            <a:cs typeface="Trebuchet MS"/>
            <a:sym typeface="Trebuchet MS"/>
          </a:endParaRPr>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WELLS FARGO BANK - NEW YORK</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ABA  026005092</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SWIFT PNBPUS3NNYC</a:t>
          </a:r>
          <a:endParaRPr sz="1400"/>
        </a:p>
        <a:p>
          <a:pPr marL="0" lvl="0" indent="0" algn="l" rtl="0">
            <a:spcBef>
              <a:spcPts val="0"/>
            </a:spcBef>
            <a:spcAft>
              <a:spcPts val="0"/>
            </a:spcAft>
            <a:buNone/>
          </a:pPr>
          <a:r>
            <a:rPr lang="en-US" sz="1000" b="1">
              <a:solidFill>
                <a:schemeClr val="dk1"/>
              </a:solidFill>
              <a:latin typeface="Trebuchet MS"/>
              <a:ea typeface="Trebuchet MS"/>
              <a:cs typeface="Trebuchet MS"/>
              <a:sym typeface="Trebuchet MS"/>
            </a:rPr>
            <a:t>BCI BANK ACCOUNT IN WACHOVIA: 2000192291712</a:t>
          </a:r>
          <a:endParaRPr sz="1000" b="1">
            <a:latin typeface="Trebuchet MS"/>
            <a:ea typeface="Trebuchet MS"/>
            <a:cs typeface="Trebuchet MS"/>
            <a:sym typeface="Trebuchet MS"/>
          </a:endParaRPr>
        </a:p>
      </xdr:txBody>
    </xdr:sp>
    <xdr:clientData fLocksWithSheet="0"/>
  </xdr:oneCellAnchor>
  <xdr:oneCellAnchor>
    <xdr:from>
      <xdr:col>1</xdr:col>
      <xdr:colOff>171450</xdr:colOff>
      <xdr:row>86</xdr:row>
      <xdr:rowOff>104775</xdr:rowOff>
    </xdr:from>
    <xdr:ext cx="5143500" cy="238125"/>
    <xdr:sp macro="" textlink="">
      <xdr:nvSpPr>
        <xdr:cNvPr id="15" name="Shape 15">
          <a:extLst>
            <a:ext uri="{FF2B5EF4-FFF2-40B4-BE49-F238E27FC236}">
              <a16:creationId xmlns:a16="http://schemas.microsoft.com/office/drawing/2014/main" id="{00000000-0008-0000-0000-00000F000000}"/>
            </a:ext>
          </a:extLst>
        </xdr:cNvPr>
        <xdr:cNvSpPr txBox="1"/>
      </xdr:nvSpPr>
      <xdr:spPr>
        <a:xfrm>
          <a:off x="2774250" y="3660938"/>
          <a:ext cx="5143500" cy="238125"/>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Arial"/>
              <a:ea typeface="Arial"/>
              <a:cs typeface="Arial"/>
              <a:sym typeface="Arial"/>
            </a:rPr>
            <a:t>PAGOS CON PAYPAL, CUENTA PAYPAL DE DESTINO: info@america-digital.com</a:t>
          </a:r>
          <a:endParaRPr sz="1400"/>
        </a:p>
        <a:p>
          <a:pPr marL="0" lvl="0" indent="0" algn="l" rtl="0">
            <a:spcBef>
              <a:spcPts val="0"/>
            </a:spcBef>
            <a:spcAft>
              <a:spcPts val="0"/>
            </a:spcAft>
            <a:buNone/>
          </a:pPr>
          <a:endParaRPr sz="900">
            <a:latin typeface="Arial"/>
            <a:ea typeface="Arial"/>
            <a:cs typeface="Arial"/>
            <a:sym typeface="Arial"/>
          </a:endParaRPr>
        </a:p>
      </xdr:txBody>
    </xdr:sp>
    <xdr:clientData fLocksWithSheet="0"/>
  </xdr:oneCellAnchor>
  <xdr:oneCellAnchor>
    <xdr:from>
      <xdr:col>1</xdr:col>
      <xdr:colOff>0</xdr:colOff>
      <xdr:row>91</xdr:row>
      <xdr:rowOff>0</xdr:rowOff>
    </xdr:from>
    <xdr:ext cx="10696575" cy="714375"/>
    <xdr:sp macro="" textlink="">
      <xdr:nvSpPr>
        <xdr:cNvPr id="16" name="Shape 16">
          <a:hlinkClick xmlns:r="http://schemas.openxmlformats.org/officeDocument/2006/relationships" r:id="rId3"/>
          <a:extLst>
            <a:ext uri="{FF2B5EF4-FFF2-40B4-BE49-F238E27FC236}">
              <a16:creationId xmlns:a16="http://schemas.microsoft.com/office/drawing/2014/main" id="{00000000-0008-0000-0000-000010000000}"/>
            </a:ext>
          </a:extLst>
        </xdr:cNvPr>
        <xdr:cNvSpPr txBox="1"/>
      </xdr:nvSpPr>
      <xdr:spPr>
        <a:xfrm>
          <a:off x="0" y="3432338"/>
          <a:ext cx="10692000" cy="695325"/>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0">
              <a:solidFill>
                <a:schemeClr val="dk1"/>
              </a:solidFill>
              <a:latin typeface="Trebuchet MS"/>
              <a:ea typeface="Trebuchet MS"/>
              <a:cs typeface="Trebuchet MS"/>
              <a:sym typeface="Trebuchet MS"/>
            </a:rPr>
            <a:t>Puedes realizar todo el proceso de pago de entradas con tarjetas </a:t>
          </a:r>
          <a:r>
            <a:rPr lang="en-US" sz="1400">
              <a:solidFill>
                <a:schemeClr val="dk1"/>
              </a:solidFill>
              <a:latin typeface="Trebuchet MS"/>
              <a:ea typeface="Trebuchet MS"/>
              <a:cs typeface="Trebuchet MS"/>
              <a:sym typeface="Trebuchet MS"/>
            </a:rPr>
            <a:t>crédito </a:t>
          </a:r>
          <a:r>
            <a:rPr lang="en-US" sz="1400" b="0">
              <a:solidFill>
                <a:schemeClr val="dk1"/>
              </a:solidFill>
              <a:latin typeface="Trebuchet MS"/>
              <a:ea typeface="Trebuchet MS"/>
              <a:cs typeface="Trebuchet MS"/>
              <a:sym typeface="Trebuchet MS"/>
            </a:rPr>
            <a:t>y registro inmediato de los asistentes en el sistema online en el siguiente link:</a:t>
          </a:r>
          <a:endParaRPr sz="1400" b="0">
            <a:solidFill>
              <a:schemeClr val="dk1"/>
            </a:solidFill>
            <a:latin typeface="Trebuchet MS"/>
            <a:ea typeface="Trebuchet MS"/>
            <a:cs typeface="Trebuchet MS"/>
            <a:sym typeface="Trebuchet MS"/>
          </a:endParaRPr>
        </a:p>
        <a:p>
          <a:pPr marL="0" lvl="0" indent="0" algn="l" rtl="0">
            <a:spcBef>
              <a:spcPts val="0"/>
            </a:spcBef>
            <a:spcAft>
              <a:spcPts val="0"/>
            </a:spcAft>
            <a:buNone/>
          </a:pPr>
          <a:r>
            <a:rPr lang="es-CL" sz="1400">
              <a:hlinkClick xmlns:r="http://schemas.openxmlformats.org/officeDocument/2006/relationships" r:id=""/>
            </a:rPr>
            <a:t>https://welcu.com/america-digital/5to-congreso-america-digital</a:t>
          </a:r>
          <a:endParaRPr sz="1400">
            <a:solidFill>
              <a:srgbClr val="0070C0"/>
            </a:solidFill>
            <a:latin typeface="Arial"/>
            <a:ea typeface="Arial"/>
            <a:cs typeface="Arial"/>
            <a:sym typeface="Arial"/>
          </a:endParaRPr>
        </a:p>
      </xdr:txBody>
    </xdr:sp>
    <xdr:clientData fLocksWithSheet="0"/>
  </xdr:oneCellAnchor>
  <xdr:oneCellAnchor>
    <xdr:from>
      <xdr:col>4</xdr:col>
      <xdr:colOff>904875</xdr:colOff>
      <xdr:row>18</xdr:row>
      <xdr:rowOff>57150</xdr:rowOff>
    </xdr:from>
    <xdr:ext cx="247650" cy="190500"/>
    <xdr:sp macro="" textlink="">
      <xdr:nvSpPr>
        <xdr:cNvPr id="2" name="Shape 5">
          <a:extLst>
            <a:ext uri="{FF2B5EF4-FFF2-40B4-BE49-F238E27FC236}">
              <a16:creationId xmlns:a16="http://schemas.microsoft.com/office/drawing/2014/main" id="{00000000-0008-0000-0000-000002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19</xdr:row>
      <xdr:rowOff>57150</xdr:rowOff>
    </xdr:from>
    <xdr:ext cx="247650" cy="190500"/>
    <xdr:sp macro="" textlink="">
      <xdr:nvSpPr>
        <xdr:cNvPr id="7" name="Shape 5">
          <a:extLst>
            <a:ext uri="{FF2B5EF4-FFF2-40B4-BE49-F238E27FC236}">
              <a16:creationId xmlns:a16="http://schemas.microsoft.com/office/drawing/2014/main" id="{00000000-0008-0000-0000-000007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20</xdr:row>
      <xdr:rowOff>57150</xdr:rowOff>
    </xdr:from>
    <xdr:ext cx="247650" cy="190500"/>
    <xdr:sp macro="" textlink="">
      <xdr:nvSpPr>
        <xdr:cNvPr id="8" name="Shape 5">
          <a:extLst>
            <a:ext uri="{FF2B5EF4-FFF2-40B4-BE49-F238E27FC236}">
              <a16:creationId xmlns:a16="http://schemas.microsoft.com/office/drawing/2014/main" id="{00000000-0008-0000-0000-000008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21</xdr:row>
      <xdr:rowOff>57150</xdr:rowOff>
    </xdr:from>
    <xdr:ext cx="247650" cy="190500"/>
    <xdr:sp macro="" textlink="">
      <xdr:nvSpPr>
        <xdr:cNvPr id="9" name="Shape 5">
          <a:extLst>
            <a:ext uri="{FF2B5EF4-FFF2-40B4-BE49-F238E27FC236}">
              <a16:creationId xmlns:a16="http://schemas.microsoft.com/office/drawing/2014/main" id="{00000000-0008-0000-0000-000009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22</xdr:row>
      <xdr:rowOff>57150</xdr:rowOff>
    </xdr:from>
    <xdr:ext cx="247650" cy="190500"/>
    <xdr:sp macro="" textlink="">
      <xdr:nvSpPr>
        <xdr:cNvPr id="10" name="Shape 5">
          <a:extLst>
            <a:ext uri="{FF2B5EF4-FFF2-40B4-BE49-F238E27FC236}">
              <a16:creationId xmlns:a16="http://schemas.microsoft.com/office/drawing/2014/main" id="{00000000-0008-0000-0000-00000A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23</xdr:row>
      <xdr:rowOff>57150</xdr:rowOff>
    </xdr:from>
    <xdr:ext cx="247650" cy="190500"/>
    <xdr:sp macro="" textlink="">
      <xdr:nvSpPr>
        <xdr:cNvPr id="11" name="Shape 5">
          <a:extLst>
            <a:ext uri="{FF2B5EF4-FFF2-40B4-BE49-F238E27FC236}">
              <a16:creationId xmlns:a16="http://schemas.microsoft.com/office/drawing/2014/main" id="{00000000-0008-0000-0000-00000B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24</xdr:row>
      <xdr:rowOff>57150</xdr:rowOff>
    </xdr:from>
    <xdr:ext cx="247650" cy="190500"/>
    <xdr:sp macro="" textlink="">
      <xdr:nvSpPr>
        <xdr:cNvPr id="13" name="Shape 5">
          <a:extLst>
            <a:ext uri="{FF2B5EF4-FFF2-40B4-BE49-F238E27FC236}">
              <a16:creationId xmlns:a16="http://schemas.microsoft.com/office/drawing/2014/main" id="{00000000-0008-0000-0000-00000D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25</xdr:row>
      <xdr:rowOff>57150</xdr:rowOff>
    </xdr:from>
    <xdr:ext cx="247650" cy="190500"/>
    <xdr:sp macro="" textlink="">
      <xdr:nvSpPr>
        <xdr:cNvPr id="17" name="Shape 5">
          <a:extLst>
            <a:ext uri="{FF2B5EF4-FFF2-40B4-BE49-F238E27FC236}">
              <a16:creationId xmlns:a16="http://schemas.microsoft.com/office/drawing/2014/main" id="{00000000-0008-0000-0000-000011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26</xdr:row>
      <xdr:rowOff>57150</xdr:rowOff>
    </xdr:from>
    <xdr:ext cx="247650" cy="190500"/>
    <xdr:sp macro="" textlink="">
      <xdr:nvSpPr>
        <xdr:cNvPr id="18" name="Shape 5">
          <a:extLst>
            <a:ext uri="{FF2B5EF4-FFF2-40B4-BE49-F238E27FC236}">
              <a16:creationId xmlns:a16="http://schemas.microsoft.com/office/drawing/2014/main" id="{00000000-0008-0000-0000-000012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27</xdr:row>
      <xdr:rowOff>57150</xdr:rowOff>
    </xdr:from>
    <xdr:ext cx="247650" cy="190500"/>
    <xdr:sp macro="" textlink="">
      <xdr:nvSpPr>
        <xdr:cNvPr id="19" name="Shape 5">
          <a:extLst>
            <a:ext uri="{FF2B5EF4-FFF2-40B4-BE49-F238E27FC236}">
              <a16:creationId xmlns:a16="http://schemas.microsoft.com/office/drawing/2014/main" id="{00000000-0008-0000-0000-000013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904875</xdr:colOff>
      <xdr:row>28</xdr:row>
      <xdr:rowOff>57150</xdr:rowOff>
    </xdr:from>
    <xdr:ext cx="247650" cy="190500"/>
    <xdr:sp macro="" textlink="">
      <xdr:nvSpPr>
        <xdr:cNvPr id="20" name="Shape 5">
          <a:extLst>
            <a:ext uri="{FF2B5EF4-FFF2-40B4-BE49-F238E27FC236}">
              <a16:creationId xmlns:a16="http://schemas.microsoft.com/office/drawing/2014/main" id="{00000000-0008-0000-0000-000014000000}"/>
            </a:ext>
          </a:extLst>
        </xdr:cNvPr>
        <xdr:cNvSpPr/>
      </xdr:nvSpPr>
      <xdr:spPr>
        <a:xfrm>
          <a:off x="5226938" y="3689513"/>
          <a:ext cx="238125"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18</xdr:row>
      <xdr:rowOff>66675</xdr:rowOff>
    </xdr:from>
    <xdr:ext cx="314325" cy="161925"/>
    <xdr:sp macro="" textlink="">
      <xdr:nvSpPr>
        <xdr:cNvPr id="21" name="Shape 18">
          <a:extLst>
            <a:ext uri="{FF2B5EF4-FFF2-40B4-BE49-F238E27FC236}">
              <a16:creationId xmlns:a16="http://schemas.microsoft.com/office/drawing/2014/main" id="{00000000-0008-0000-0000-000015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11</xdr:col>
      <xdr:colOff>790575</xdr:colOff>
      <xdr:row>27</xdr:row>
      <xdr:rowOff>47625</xdr:rowOff>
    </xdr:from>
    <xdr:ext cx="257175" cy="190500"/>
    <xdr:sp macro="" textlink="">
      <xdr:nvSpPr>
        <xdr:cNvPr id="22" name="Shape 19">
          <a:extLst>
            <a:ext uri="{FF2B5EF4-FFF2-40B4-BE49-F238E27FC236}">
              <a16:creationId xmlns:a16="http://schemas.microsoft.com/office/drawing/2014/main" id="{00000000-0008-0000-0000-000016000000}"/>
            </a:ext>
          </a:extLst>
        </xdr:cNvPr>
        <xdr:cNvSpPr/>
      </xdr:nvSpPr>
      <xdr:spPr>
        <a:xfrm>
          <a:off x="5222175" y="3689513"/>
          <a:ext cx="247650"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11</xdr:col>
      <xdr:colOff>781050</xdr:colOff>
      <xdr:row>28</xdr:row>
      <xdr:rowOff>123825</xdr:rowOff>
    </xdr:from>
    <xdr:ext cx="257175" cy="171450"/>
    <xdr:sp macro="" textlink="">
      <xdr:nvSpPr>
        <xdr:cNvPr id="23" name="Shape 20">
          <a:extLst>
            <a:ext uri="{FF2B5EF4-FFF2-40B4-BE49-F238E27FC236}">
              <a16:creationId xmlns:a16="http://schemas.microsoft.com/office/drawing/2014/main" id="{00000000-0008-0000-0000-000017000000}"/>
            </a:ext>
          </a:extLst>
        </xdr:cNvPr>
        <xdr:cNvSpPr/>
      </xdr:nvSpPr>
      <xdr:spPr>
        <a:xfrm>
          <a:off x="5222175" y="3699038"/>
          <a:ext cx="247650" cy="16192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19</xdr:row>
      <xdr:rowOff>66675</xdr:rowOff>
    </xdr:from>
    <xdr:ext cx="314325" cy="161925"/>
    <xdr:sp macro="" textlink="">
      <xdr:nvSpPr>
        <xdr:cNvPr id="24" name="Shape 18">
          <a:extLst>
            <a:ext uri="{FF2B5EF4-FFF2-40B4-BE49-F238E27FC236}">
              <a16:creationId xmlns:a16="http://schemas.microsoft.com/office/drawing/2014/main" id="{00000000-0008-0000-0000-000018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20</xdr:row>
      <xdr:rowOff>66675</xdr:rowOff>
    </xdr:from>
    <xdr:ext cx="314325" cy="161925"/>
    <xdr:sp macro="" textlink="">
      <xdr:nvSpPr>
        <xdr:cNvPr id="25" name="Shape 18">
          <a:extLst>
            <a:ext uri="{FF2B5EF4-FFF2-40B4-BE49-F238E27FC236}">
              <a16:creationId xmlns:a16="http://schemas.microsoft.com/office/drawing/2014/main" id="{00000000-0008-0000-0000-000019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21</xdr:row>
      <xdr:rowOff>66675</xdr:rowOff>
    </xdr:from>
    <xdr:ext cx="314325" cy="161925"/>
    <xdr:sp macro="" textlink="">
      <xdr:nvSpPr>
        <xdr:cNvPr id="26" name="Shape 18">
          <a:extLst>
            <a:ext uri="{FF2B5EF4-FFF2-40B4-BE49-F238E27FC236}">
              <a16:creationId xmlns:a16="http://schemas.microsoft.com/office/drawing/2014/main" id="{00000000-0008-0000-0000-00001A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22</xdr:row>
      <xdr:rowOff>66675</xdr:rowOff>
    </xdr:from>
    <xdr:ext cx="314325" cy="161925"/>
    <xdr:sp macro="" textlink="">
      <xdr:nvSpPr>
        <xdr:cNvPr id="27" name="Shape 18">
          <a:extLst>
            <a:ext uri="{FF2B5EF4-FFF2-40B4-BE49-F238E27FC236}">
              <a16:creationId xmlns:a16="http://schemas.microsoft.com/office/drawing/2014/main" id="{00000000-0008-0000-0000-00001B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23</xdr:row>
      <xdr:rowOff>66675</xdr:rowOff>
    </xdr:from>
    <xdr:ext cx="314325" cy="161925"/>
    <xdr:sp macro="" textlink="">
      <xdr:nvSpPr>
        <xdr:cNvPr id="28" name="Shape 18">
          <a:extLst>
            <a:ext uri="{FF2B5EF4-FFF2-40B4-BE49-F238E27FC236}">
              <a16:creationId xmlns:a16="http://schemas.microsoft.com/office/drawing/2014/main" id="{00000000-0008-0000-0000-00001C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24</xdr:row>
      <xdr:rowOff>66675</xdr:rowOff>
    </xdr:from>
    <xdr:ext cx="314325" cy="161925"/>
    <xdr:sp macro="" textlink="">
      <xdr:nvSpPr>
        <xdr:cNvPr id="29" name="Shape 18">
          <a:extLst>
            <a:ext uri="{FF2B5EF4-FFF2-40B4-BE49-F238E27FC236}">
              <a16:creationId xmlns:a16="http://schemas.microsoft.com/office/drawing/2014/main" id="{00000000-0008-0000-0000-00001D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25</xdr:row>
      <xdr:rowOff>66675</xdr:rowOff>
    </xdr:from>
    <xdr:ext cx="314325" cy="161925"/>
    <xdr:sp macro="" textlink="">
      <xdr:nvSpPr>
        <xdr:cNvPr id="30" name="Shape 18">
          <a:extLst>
            <a:ext uri="{FF2B5EF4-FFF2-40B4-BE49-F238E27FC236}">
              <a16:creationId xmlns:a16="http://schemas.microsoft.com/office/drawing/2014/main" id="{00000000-0008-0000-0000-00001E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26</xdr:row>
      <xdr:rowOff>66675</xdr:rowOff>
    </xdr:from>
    <xdr:ext cx="314325" cy="161925"/>
    <xdr:sp macro="" textlink="">
      <xdr:nvSpPr>
        <xdr:cNvPr id="31" name="Shape 18">
          <a:extLst>
            <a:ext uri="{FF2B5EF4-FFF2-40B4-BE49-F238E27FC236}">
              <a16:creationId xmlns:a16="http://schemas.microsoft.com/office/drawing/2014/main" id="{00000000-0008-0000-0000-00001F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27</xdr:row>
      <xdr:rowOff>66675</xdr:rowOff>
    </xdr:from>
    <xdr:ext cx="314325" cy="161925"/>
    <xdr:sp macro="" textlink="">
      <xdr:nvSpPr>
        <xdr:cNvPr id="32" name="Shape 18">
          <a:extLst>
            <a:ext uri="{FF2B5EF4-FFF2-40B4-BE49-F238E27FC236}">
              <a16:creationId xmlns:a16="http://schemas.microsoft.com/office/drawing/2014/main" id="{00000000-0008-0000-0000-000020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914400</xdr:colOff>
      <xdr:row>28</xdr:row>
      <xdr:rowOff>66675</xdr:rowOff>
    </xdr:from>
    <xdr:ext cx="314325" cy="161925"/>
    <xdr:sp macro="" textlink="">
      <xdr:nvSpPr>
        <xdr:cNvPr id="33" name="Shape 18">
          <a:extLst>
            <a:ext uri="{FF2B5EF4-FFF2-40B4-BE49-F238E27FC236}">
              <a16:creationId xmlns:a16="http://schemas.microsoft.com/office/drawing/2014/main" id="{00000000-0008-0000-0000-000021000000}"/>
            </a:ext>
          </a:extLst>
        </xdr:cNvPr>
        <xdr:cNvSpPr/>
      </xdr:nvSpPr>
      <xdr:spPr>
        <a:xfrm>
          <a:off x="5193600" y="3703800"/>
          <a:ext cx="304800" cy="1524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11</xdr:col>
      <xdr:colOff>790575</xdr:colOff>
      <xdr:row>26</xdr:row>
      <xdr:rowOff>47625</xdr:rowOff>
    </xdr:from>
    <xdr:ext cx="257175" cy="190500"/>
    <xdr:sp macro="" textlink="">
      <xdr:nvSpPr>
        <xdr:cNvPr id="34" name="Shape 21">
          <a:extLst>
            <a:ext uri="{FF2B5EF4-FFF2-40B4-BE49-F238E27FC236}">
              <a16:creationId xmlns:a16="http://schemas.microsoft.com/office/drawing/2014/main" id="{00000000-0008-0000-0000-000022000000}"/>
            </a:ext>
          </a:extLst>
        </xdr:cNvPr>
        <xdr:cNvSpPr/>
      </xdr:nvSpPr>
      <xdr:spPr>
        <a:xfrm>
          <a:off x="5222175" y="3689513"/>
          <a:ext cx="247650" cy="18097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533400</xdr:colOff>
      <xdr:row>9</xdr:row>
      <xdr:rowOff>190500</xdr:rowOff>
    </xdr:from>
    <xdr:ext cx="809625" cy="904875"/>
    <xdr:pic>
      <xdr:nvPicPr>
        <xdr:cNvPr id="35" name="image2.png" descr="C:\Users\Administracion\AppData\Local\Microsoft\Windows\INetCache\Content.Outlook\PT4FMCGM\ENTRADA-EXCUTIVE.png">
          <a:extLst>
            <a:ext uri="{FF2B5EF4-FFF2-40B4-BE49-F238E27FC236}">
              <a16:creationId xmlns:a16="http://schemas.microsoft.com/office/drawing/2014/main" id="{00000000-0008-0000-0000-000023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4</xdr:col>
      <xdr:colOff>638175</xdr:colOff>
      <xdr:row>9</xdr:row>
      <xdr:rowOff>219075</xdr:rowOff>
    </xdr:from>
    <xdr:ext cx="933450" cy="914400"/>
    <xdr:pic>
      <xdr:nvPicPr>
        <xdr:cNvPr id="36" name="image3.png" descr="C:\Users\Administracion\AppData\Local\Microsoft\Windows\INetCache\Content.Outlook\PT4FMCGM\ENTRADA-BUSINESS-EXCUTIVE.png">
          <a:extLst>
            <a:ext uri="{FF2B5EF4-FFF2-40B4-BE49-F238E27FC236}">
              <a16:creationId xmlns:a16="http://schemas.microsoft.com/office/drawing/2014/main" id="{00000000-0008-0000-0000-000024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11</xdr:col>
      <xdr:colOff>304800</xdr:colOff>
      <xdr:row>9</xdr:row>
      <xdr:rowOff>180975</xdr:rowOff>
    </xdr:from>
    <xdr:ext cx="952500" cy="942975"/>
    <xdr:pic>
      <xdr:nvPicPr>
        <xdr:cNvPr id="37" name="image1.png" descr="C:\Users\Administracion\AppData\Local\Microsoft\Windows\INetCache\Content.Outlook\PT4FMCGM\ENTRADA-EXPO.png">
          <a:extLst>
            <a:ext uri="{FF2B5EF4-FFF2-40B4-BE49-F238E27FC236}">
              <a16:creationId xmlns:a16="http://schemas.microsoft.com/office/drawing/2014/main" id="{00000000-0008-0000-0000-000025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00"/>
  <sheetViews>
    <sheetView tabSelected="1" topLeftCell="A73" workbookViewId="0">
      <selection activeCell="L93" sqref="L93"/>
    </sheetView>
  </sheetViews>
  <sheetFormatPr baseColWidth="10" defaultColWidth="14.5" defaultRowHeight="15" customHeight="1"/>
  <cols>
    <col min="1" max="1" width="4.33203125" customWidth="1"/>
    <col min="2" max="2" width="35.33203125" customWidth="1"/>
    <col min="3" max="3" width="27.1640625" customWidth="1"/>
    <col min="4" max="4" width="2.1640625" customWidth="1"/>
    <col min="5" max="5" width="15.6640625" customWidth="1"/>
    <col min="6" max="6" width="19.33203125" customWidth="1"/>
    <col min="7" max="7" width="2.6640625" customWidth="1"/>
    <col min="8" max="9" width="15.6640625" customWidth="1"/>
    <col min="10" max="10" width="2.6640625" customWidth="1"/>
    <col min="11" max="11" width="16.5" customWidth="1"/>
    <col min="12" max="12" width="15.6640625" customWidth="1"/>
    <col min="13" max="13" width="17.5" customWidth="1"/>
    <col min="14" max="14" width="16" customWidth="1"/>
    <col min="15" max="15" width="17.1640625" customWidth="1"/>
    <col min="16" max="16" width="7.1640625" customWidth="1"/>
    <col min="17" max="17" width="21" customWidth="1"/>
    <col min="18" max="18" width="20.5" customWidth="1"/>
    <col min="19" max="19" width="15.83203125" customWidth="1"/>
    <col min="20" max="21" width="10.83203125" customWidth="1"/>
    <col min="22" max="39" width="10.6640625" customWidth="1"/>
  </cols>
  <sheetData>
    <row r="1" spans="1:34">
      <c r="A1" s="2"/>
      <c r="B1" s="2"/>
      <c r="C1" s="2"/>
      <c r="D1" s="2"/>
      <c r="E1" s="2"/>
      <c r="F1" s="2"/>
      <c r="G1" s="2"/>
      <c r="H1" s="2"/>
      <c r="I1" s="2"/>
      <c r="J1" s="2"/>
      <c r="K1" s="2"/>
      <c r="L1" s="2"/>
      <c r="M1" s="2"/>
      <c r="N1" s="2"/>
      <c r="O1" s="2"/>
      <c r="P1" s="268" t="s">
        <v>1</v>
      </c>
      <c r="Q1" s="165"/>
      <c r="R1" s="165"/>
      <c r="S1" s="166"/>
      <c r="T1" s="2"/>
      <c r="U1" s="2"/>
      <c r="V1" s="2"/>
      <c r="W1" s="2"/>
      <c r="X1" s="2"/>
      <c r="Y1" s="2"/>
      <c r="Z1" s="2"/>
      <c r="AA1" s="2"/>
      <c r="AB1" s="2"/>
      <c r="AC1" s="2"/>
      <c r="AD1" s="2"/>
      <c r="AE1" s="2"/>
      <c r="AF1" s="2"/>
      <c r="AG1" s="2"/>
      <c r="AH1" s="2"/>
    </row>
    <row r="2" spans="1:34">
      <c r="A2" s="2"/>
      <c r="B2" s="2"/>
      <c r="C2" s="2"/>
      <c r="D2" s="2"/>
      <c r="E2" s="2"/>
      <c r="F2" s="2"/>
      <c r="G2" s="2"/>
      <c r="H2" s="2"/>
      <c r="I2" s="2"/>
      <c r="J2" s="2"/>
      <c r="K2" s="2"/>
      <c r="L2" s="2"/>
      <c r="M2" s="2"/>
      <c r="N2" s="2"/>
      <c r="O2" s="2"/>
      <c r="P2" s="268" t="s">
        <v>2</v>
      </c>
      <c r="Q2" s="165"/>
      <c r="R2" s="165"/>
      <c r="S2" s="166"/>
      <c r="T2" s="2"/>
      <c r="U2" s="2"/>
      <c r="V2" s="2"/>
      <c r="W2" s="2"/>
      <c r="X2" s="2"/>
      <c r="Y2" s="2"/>
      <c r="Z2" s="2"/>
      <c r="AA2" s="2"/>
      <c r="AB2" s="2"/>
      <c r="AC2" s="2"/>
      <c r="AD2" s="2"/>
      <c r="AE2" s="2"/>
      <c r="AF2" s="2"/>
      <c r="AG2" s="2"/>
      <c r="AH2" s="2"/>
    </row>
    <row r="3" spans="1:34" ht="21.75" customHeight="1">
      <c r="A3" s="5"/>
      <c r="B3" s="5"/>
      <c r="C3" s="269" t="s">
        <v>5</v>
      </c>
      <c r="D3" s="165"/>
      <c r="E3" s="165"/>
      <c r="F3" s="165"/>
      <c r="G3" s="165"/>
      <c r="H3" s="165"/>
      <c r="I3" s="165"/>
      <c r="J3" s="165"/>
      <c r="K3" s="165"/>
      <c r="L3" s="165"/>
      <c r="M3" s="165"/>
      <c r="N3" s="166"/>
      <c r="O3" s="5"/>
      <c r="P3" s="146"/>
      <c r="Q3" s="147"/>
      <c r="R3" s="147"/>
      <c r="S3" s="148"/>
      <c r="T3" s="2"/>
      <c r="U3" s="2"/>
      <c r="V3" s="2"/>
      <c r="W3" s="2"/>
      <c r="X3" s="2"/>
      <c r="Y3" s="2"/>
      <c r="Z3" s="2"/>
      <c r="AA3" s="2"/>
      <c r="AB3" s="2"/>
      <c r="AC3" s="2"/>
      <c r="AD3" s="2"/>
      <c r="AE3" s="2"/>
      <c r="AF3" s="2"/>
      <c r="AG3" s="2"/>
      <c r="AH3" s="2"/>
    </row>
    <row r="4" spans="1:34" ht="15" customHeight="1">
      <c r="A4" s="5"/>
      <c r="B4" s="5"/>
      <c r="C4" s="270" t="s">
        <v>142</v>
      </c>
      <c r="D4" s="165"/>
      <c r="E4" s="165"/>
      <c r="F4" s="165"/>
      <c r="G4" s="165"/>
      <c r="H4" s="165"/>
      <c r="I4" s="165"/>
      <c r="J4" s="165"/>
      <c r="K4" s="165"/>
      <c r="L4" s="165"/>
      <c r="M4" s="165"/>
      <c r="N4" s="166"/>
      <c r="O4" s="7"/>
      <c r="P4" s="7"/>
      <c r="Q4" s="7"/>
      <c r="R4" s="7"/>
      <c r="S4" s="2"/>
      <c r="T4" s="2"/>
      <c r="U4" s="2"/>
      <c r="V4" s="2"/>
      <c r="W4" s="2"/>
      <c r="X4" s="2"/>
      <c r="Y4" s="2"/>
      <c r="Z4" s="2"/>
      <c r="AA4" s="2"/>
      <c r="AB4" s="2"/>
      <c r="AC4" s="2"/>
      <c r="AD4" s="2"/>
      <c r="AE4" s="2"/>
      <c r="AF4" s="2"/>
      <c r="AG4" s="2"/>
      <c r="AH4" s="2"/>
    </row>
    <row r="5" spans="1:34" ht="18.75" customHeight="1">
      <c r="A5" s="5"/>
      <c r="B5" s="5"/>
      <c r="C5" s="270" t="s">
        <v>143</v>
      </c>
      <c r="D5" s="165"/>
      <c r="E5" s="165"/>
      <c r="F5" s="165"/>
      <c r="G5" s="165"/>
      <c r="H5" s="165"/>
      <c r="I5" s="165"/>
      <c r="J5" s="165"/>
      <c r="K5" s="165"/>
      <c r="L5" s="165"/>
      <c r="M5" s="165"/>
      <c r="N5" s="166"/>
      <c r="O5" s="7"/>
      <c r="P5" s="7"/>
      <c r="Q5" s="2"/>
      <c r="R5" s="2"/>
      <c r="S5" s="2"/>
      <c r="T5" s="2"/>
      <c r="U5" s="2"/>
      <c r="V5" s="2"/>
      <c r="W5" s="2"/>
      <c r="X5" s="2"/>
      <c r="Y5" s="2"/>
      <c r="Z5" s="2"/>
      <c r="AA5" s="2"/>
      <c r="AB5" s="2"/>
      <c r="AC5" s="2"/>
      <c r="AD5" s="2"/>
      <c r="AE5" s="2"/>
      <c r="AF5" s="2"/>
      <c r="AG5" s="2"/>
      <c r="AH5" s="2"/>
    </row>
    <row r="6" spans="1:34">
      <c r="A6" s="5"/>
      <c r="B6" s="5"/>
      <c r="C6" s="9"/>
      <c r="D6" s="9"/>
      <c r="E6" s="9"/>
      <c r="F6" s="9"/>
      <c r="G6" s="9"/>
      <c r="H6" s="10"/>
      <c r="I6" s="10"/>
      <c r="J6" s="10"/>
      <c r="K6" s="10"/>
      <c r="L6" s="10"/>
      <c r="M6" s="9"/>
      <c r="N6" s="9"/>
      <c r="O6" s="5"/>
      <c r="P6" s="5"/>
      <c r="Q6" s="2"/>
      <c r="R6" s="2"/>
      <c r="S6" s="2"/>
      <c r="T6" s="2"/>
      <c r="U6" s="2"/>
      <c r="V6" s="2"/>
      <c r="W6" s="2"/>
      <c r="X6" s="2"/>
      <c r="Y6" s="2"/>
      <c r="Z6" s="2"/>
      <c r="AA6" s="2"/>
      <c r="AB6" s="2"/>
      <c r="AC6" s="2"/>
      <c r="AD6" s="2"/>
      <c r="AE6" s="2"/>
      <c r="AF6" s="2"/>
      <c r="AG6" s="2"/>
      <c r="AH6" s="2"/>
    </row>
    <row r="7" spans="1:34" ht="24.75" customHeight="1">
      <c r="A7" s="5"/>
      <c r="B7" s="272" t="s">
        <v>6</v>
      </c>
      <c r="C7" s="239"/>
      <c r="D7" s="239"/>
      <c r="E7" s="239"/>
      <c r="F7" s="239"/>
      <c r="G7" s="239"/>
      <c r="H7" s="239"/>
      <c r="I7" s="239"/>
      <c r="J7" s="239"/>
      <c r="K7" s="239"/>
      <c r="L7" s="239"/>
      <c r="M7" s="239"/>
      <c r="N7" s="239"/>
      <c r="O7" s="239"/>
      <c r="P7" s="239"/>
      <c r="Q7" s="239"/>
      <c r="R7" s="240"/>
      <c r="S7" s="2"/>
      <c r="T7" s="2"/>
      <c r="U7" s="2"/>
      <c r="V7" s="2"/>
      <c r="W7" s="2"/>
      <c r="X7" s="2"/>
      <c r="Y7" s="2"/>
      <c r="Z7" s="2"/>
      <c r="AA7" s="2"/>
      <c r="AB7" s="2"/>
      <c r="AC7" s="2"/>
      <c r="AD7" s="2"/>
      <c r="AE7" s="2"/>
      <c r="AF7" s="2"/>
      <c r="AG7" s="2"/>
      <c r="AH7" s="2"/>
    </row>
    <row r="8" spans="1:34" ht="24.75" customHeight="1">
      <c r="A8" s="5"/>
      <c r="B8" s="14"/>
      <c r="C8" s="14"/>
      <c r="D8" s="14"/>
      <c r="E8" s="14"/>
      <c r="F8" s="14"/>
      <c r="G8" s="14"/>
      <c r="H8" s="14"/>
      <c r="I8" s="14"/>
      <c r="J8" s="14"/>
      <c r="K8" s="14"/>
      <c r="L8" s="14"/>
      <c r="M8" s="14"/>
      <c r="N8" s="14"/>
      <c r="O8" s="14"/>
      <c r="P8" s="14"/>
      <c r="Q8" s="14"/>
      <c r="R8" s="14"/>
      <c r="S8" s="2"/>
      <c r="T8" s="2"/>
      <c r="U8" s="2"/>
      <c r="V8" s="2"/>
      <c r="W8" s="2"/>
      <c r="X8" s="2"/>
      <c r="Y8" s="2"/>
      <c r="Z8" s="2"/>
      <c r="AA8" s="2"/>
      <c r="AB8" s="2"/>
      <c r="AC8" s="2"/>
      <c r="AD8" s="2"/>
      <c r="AE8" s="2"/>
      <c r="AF8" s="2"/>
      <c r="AG8" s="2"/>
      <c r="AH8" s="2"/>
    </row>
    <row r="9" spans="1:34">
      <c r="A9" s="5"/>
      <c r="B9" s="5"/>
      <c r="C9" s="5"/>
      <c r="D9" s="5"/>
      <c r="E9" s="5"/>
      <c r="F9" s="5"/>
      <c r="G9" s="5"/>
      <c r="H9" s="5"/>
      <c r="I9" s="5"/>
      <c r="J9" s="5"/>
      <c r="K9" s="5"/>
      <c r="L9" s="5"/>
      <c r="M9" s="5"/>
      <c r="N9" s="5"/>
      <c r="O9" s="5"/>
      <c r="P9" s="5"/>
      <c r="Q9" s="243" t="s">
        <v>8</v>
      </c>
      <c r="R9" s="244"/>
      <c r="S9" s="2"/>
      <c r="T9" s="2"/>
      <c r="U9" s="2"/>
      <c r="V9" s="2"/>
      <c r="W9" s="2"/>
      <c r="X9" s="2"/>
      <c r="Y9" s="2"/>
      <c r="Z9" s="2"/>
      <c r="AA9" s="2"/>
      <c r="AB9" s="2"/>
      <c r="AC9" s="2"/>
      <c r="AD9" s="2"/>
      <c r="AE9" s="2"/>
      <c r="AF9" s="2"/>
      <c r="AG9" s="2"/>
      <c r="AH9" s="2"/>
    </row>
    <row r="10" spans="1:34" ht="18.75" customHeight="1">
      <c r="A10" s="5"/>
      <c r="B10" s="17" t="s">
        <v>10</v>
      </c>
      <c r="C10" s="18"/>
      <c r="D10" s="5"/>
      <c r="E10" s="5"/>
      <c r="F10" s="5"/>
      <c r="G10" s="5"/>
      <c r="H10" s="5"/>
      <c r="I10" s="5"/>
      <c r="J10" s="5"/>
      <c r="K10" s="5"/>
      <c r="L10" s="5"/>
      <c r="M10" s="5"/>
      <c r="N10" s="5"/>
      <c r="O10" s="5"/>
      <c r="P10" s="5"/>
      <c r="Q10" s="266">
        <f ca="1">TODAY()</f>
        <v>43783</v>
      </c>
      <c r="R10" s="166"/>
      <c r="S10" s="2"/>
      <c r="T10" s="2"/>
      <c r="U10" s="2"/>
      <c r="V10" s="2"/>
      <c r="W10" s="2"/>
      <c r="X10" s="2"/>
      <c r="Y10" s="2"/>
      <c r="Z10" s="2"/>
      <c r="AA10" s="2"/>
      <c r="AB10" s="2"/>
      <c r="AC10" s="2"/>
      <c r="AD10" s="2"/>
      <c r="AE10" s="2"/>
      <c r="AF10" s="2"/>
      <c r="AG10" s="2"/>
      <c r="AH10" s="2"/>
    </row>
    <row r="11" spans="1:34">
      <c r="A11" s="2"/>
      <c r="B11" s="2"/>
      <c r="C11" s="2"/>
      <c r="D11" s="2"/>
      <c r="E11" s="2"/>
      <c r="F11" s="2"/>
      <c r="G11" s="2"/>
      <c r="H11" s="2"/>
      <c r="I11" s="2"/>
      <c r="J11" s="2"/>
      <c r="K11" s="2"/>
      <c r="L11" s="2"/>
      <c r="M11" s="2"/>
      <c r="N11" s="2"/>
      <c r="O11" s="2"/>
      <c r="P11" s="2"/>
      <c r="Q11" s="267"/>
      <c r="R11" s="166"/>
      <c r="S11" s="2"/>
      <c r="T11" s="2"/>
      <c r="U11" s="2"/>
      <c r="V11" s="2"/>
      <c r="W11" s="2"/>
      <c r="X11" s="2"/>
      <c r="Y11" s="2"/>
      <c r="Z11" s="2"/>
      <c r="AA11" s="2"/>
      <c r="AB11" s="2"/>
      <c r="AC11" s="2"/>
      <c r="AD11" s="2"/>
      <c r="AE11" s="2"/>
      <c r="AF11" s="2"/>
      <c r="AG11" s="2"/>
      <c r="AH11" s="2"/>
    </row>
    <row r="12" spans="1:3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c r="A13" s="2"/>
      <c r="B13" s="21"/>
      <c r="C13" s="23"/>
      <c r="D13" s="23"/>
      <c r="E13" s="23"/>
      <c r="F13" s="23"/>
      <c r="G13" s="23"/>
      <c r="H13" s="23"/>
      <c r="I13" s="23"/>
      <c r="J13" s="23"/>
      <c r="K13" s="23"/>
      <c r="L13" s="23"/>
      <c r="M13" s="23"/>
      <c r="N13" s="23"/>
      <c r="O13" s="23"/>
      <c r="P13" s="23"/>
      <c r="Q13" s="2"/>
      <c r="R13" s="2"/>
      <c r="S13" s="2"/>
      <c r="T13" s="2"/>
      <c r="U13" s="2"/>
      <c r="V13" s="2"/>
      <c r="W13" s="2"/>
      <c r="X13" s="2"/>
      <c r="Y13" s="2"/>
      <c r="Z13" s="2"/>
      <c r="AA13" s="2"/>
      <c r="AB13" s="2"/>
      <c r="AC13" s="2"/>
      <c r="AD13" s="2"/>
      <c r="AE13" s="2"/>
      <c r="AF13" s="2"/>
      <c r="AG13" s="2"/>
      <c r="AH13" s="2"/>
    </row>
    <row r="14" spans="1:34" ht="34.5" customHeight="1">
      <c r="A14" s="2"/>
      <c r="B14" s="235" t="s">
        <v>12</v>
      </c>
      <c r="C14" s="231"/>
      <c r="D14" s="25"/>
      <c r="E14" s="275" t="s">
        <v>13</v>
      </c>
      <c r="F14" s="231"/>
      <c r="G14" s="5"/>
      <c r="H14" s="276" t="s">
        <v>14</v>
      </c>
      <c r="I14" s="231"/>
      <c r="J14" s="5"/>
      <c r="K14" s="277" t="s">
        <v>16</v>
      </c>
      <c r="L14" s="231"/>
      <c r="M14" s="29"/>
      <c r="N14" s="2"/>
      <c r="O14" s="2"/>
      <c r="P14" s="4"/>
      <c r="Q14" s="2"/>
      <c r="R14" s="2"/>
      <c r="S14" s="2"/>
      <c r="T14" s="2"/>
      <c r="U14" s="2"/>
      <c r="V14" s="2"/>
      <c r="W14" s="2"/>
      <c r="X14" s="2"/>
      <c r="Y14" s="2"/>
      <c r="Z14" s="2"/>
      <c r="AA14" s="2"/>
      <c r="AB14" s="2"/>
      <c r="AC14" s="2"/>
      <c r="AD14" s="2"/>
      <c r="AE14" s="2"/>
      <c r="AF14" s="2"/>
    </row>
    <row r="15" spans="1:34" ht="34.5" customHeight="1">
      <c r="A15" s="2"/>
      <c r="B15" s="232"/>
      <c r="C15" s="233"/>
      <c r="D15" s="25"/>
      <c r="E15" s="232"/>
      <c r="F15" s="233"/>
      <c r="G15" s="5"/>
      <c r="H15" s="232"/>
      <c r="I15" s="233"/>
      <c r="J15" s="5"/>
      <c r="K15" s="232"/>
      <c r="L15" s="233"/>
      <c r="M15" s="2"/>
      <c r="N15" s="2"/>
      <c r="O15" s="2"/>
      <c r="P15" s="4"/>
      <c r="Q15" s="2"/>
      <c r="R15" s="2"/>
      <c r="S15" s="2"/>
      <c r="T15" s="2"/>
      <c r="U15" s="2"/>
      <c r="V15" s="2"/>
      <c r="W15" s="2"/>
      <c r="X15" s="2"/>
      <c r="Y15" s="2"/>
      <c r="Z15" s="2"/>
      <c r="AA15" s="2"/>
      <c r="AB15" s="2"/>
      <c r="AC15" s="2"/>
      <c r="AD15" s="2"/>
      <c r="AE15" s="2"/>
      <c r="AF15" s="2"/>
    </row>
    <row r="16" spans="1:34" ht="9.75" customHeight="1">
      <c r="A16" s="2"/>
      <c r="B16" s="2"/>
      <c r="C16" s="2"/>
      <c r="D16" s="2"/>
      <c r="E16" s="5"/>
      <c r="F16" s="5"/>
      <c r="G16" s="5"/>
      <c r="H16" s="5"/>
      <c r="I16" s="5"/>
      <c r="J16" s="5"/>
      <c r="K16" s="5"/>
      <c r="L16" s="5"/>
      <c r="M16" s="2"/>
      <c r="N16" s="2"/>
      <c r="O16" s="2"/>
      <c r="P16" s="2"/>
      <c r="Q16" s="2"/>
      <c r="R16" s="2"/>
      <c r="S16" s="2"/>
      <c r="T16" s="2"/>
      <c r="U16" s="2"/>
      <c r="V16" s="2"/>
      <c r="W16" s="2"/>
      <c r="X16" s="2"/>
      <c r="Y16" s="2"/>
      <c r="Z16" s="2"/>
      <c r="AA16" s="2"/>
      <c r="AB16" s="2"/>
      <c r="AC16" s="2"/>
      <c r="AD16" s="2"/>
      <c r="AE16" s="2"/>
      <c r="AF16" s="2"/>
      <c r="AG16" s="2"/>
      <c r="AH16" s="2"/>
    </row>
    <row r="17" spans="1:39" ht="22.5" customHeight="1">
      <c r="A17" s="31"/>
      <c r="B17" s="273" t="s">
        <v>17</v>
      </c>
      <c r="C17" s="274"/>
      <c r="D17" s="34"/>
      <c r="E17" s="258"/>
      <c r="F17" s="157"/>
      <c r="G17" s="5"/>
      <c r="H17" s="251"/>
      <c r="I17" s="159"/>
      <c r="J17" s="5"/>
      <c r="K17" s="250"/>
      <c r="L17" s="157"/>
      <c r="M17" s="31"/>
      <c r="N17" s="31"/>
      <c r="O17" s="31"/>
      <c r="P17" s="36"/>
      <c r="Q17" s="31"/>
      <c r="R17" s="2"/>
      <c r="S17" s="2"/>
      <c r="T17" s="2"/>
      <c r="U17" s="2"/>
      <c r="V17" s="2"/>
      <c r="W17" s="2"/>
      <c r="X17" s="2"/>
      <c r="Y17" s="2"/>
      <c r="Z17" s="2"/>
      <c r="AA17" s="2"/>
      <c r="AB17" s="2"/>
      <c r="AC17" s="2"/>
      <c r="AD17" s="2"/>
      <c r="AE17" s="2"/>
      <c r="AF17" s="2"/>
      <c r="AG17" s="37"/>
      <c r="AH17" s="37"/>
      <c r="AI17" s="37"/>
      <c r="AJ17" s="37"/>
      <c r="AK17" s="37"/>
      <c r="AL17" s="37"/>
      <c r="AM17" s="37"/>
    </row>
    <row r="18" spans="1:39" ht="22.5" customHeight="1">
      <c r="A18" s="31"/>
      <c r="B18" s="260" t="s">
        <v>19</v>
      </c>
      <c r="C18" s="150"/>
      <c r="D18" s="34"/>
      <c r="E18" s="258"/>
      <c r="F18" s="157"/>
      <c r="G18" s="5"/>
      <c r="H18" s="251"/>
      <c r="I18" s="159"/>
      <c r="J18" s="5"/>
      <c r="K18" s="250"/>
      <c r="L18" s="157"/>
      <c r="M18" s="31"/>
      <c r="N18" s="31"/>
      <c r="O18" s="31"/>
      <c r="P18" s="36"/>
      <c r="Q18" s="31"/>
      <c r="R18" s="2"/>
      <c r="S18" s="2"/>
      <c r="T18" s="2"/>
      <c r="U18" s="2"/>
      <c r="V18" s="2"/>
      <c r="W18" s="2"/>
      <c r="X18" s="2"/>
      <c r="Y18" s="2"/>
      <c r="Z18" s="2"/>
      <c r="AA18" s="2"/>
      <c r="AB18" s="2"/>
      <c r="AC18" s="2"/>
      <c r="AD18" s="2"/>
      <c r="AE18" s="2"/>
      <c r="AF18" s="2"/>
      <c r="AG18" s="37"/>
      <c r="AH18" s="37"/>
      <c r="AI18" s="37"/>
      <c r="AJ18" s="37"/>
      <c r="AK18" s="37"/>
      <c r="AL18" s="37"/>
      <c r="AM18" s="37"/>
    </row>
    <row r="19" spans="1:39" ht="22.5" customHeight="1">
      <c r="A19" s="31"/>
      <c r="B19" s="260" t="s">
        <v>20</v>
      </c>
      <c r="C19" s="150"/>
      <c r="D19" s="34"/>
      <c r="E19" s="258"/>
      <c r="F19" s="157"/>
      <c r="G19" s="5"/>
      <c r="H19" s="251"/>
      <c r="I19" s="159"/>
      <c r="J19" s="5"/>
      <c r="K19" s="250"/>
      <c r="L19" s="157"/>
      <c r="M19" s="31"/>
      <c r="N19" s="31"/>
      <c r="O19" s="31"/>
      <c r="P19" s="36"/>
      <c r="Q19" s="31"/>
      <c r="R19" s="2"/>
      <c r="S19" s="2"/>
      <c r="T19" s="2"/>
      <c r="U19" s="2"/>
      <c r="V19" s="2"/>
      <c r="W19" s="2"/>
      <c r="X19" s="2"/>
      <c r="Y19" s="2"/>
      <c r="Z19" s="2"/>
      <c r="AA19" s="2"/>
      <c r="AB19" s="2"/>
      <c r="AC19" s="2"/>
      <c r="AD19" s="2"/>
      <c r="AE19" s="2"/>
      <c r="AF19" s="2"/>
      <c r="AG19" s="37"/>
      <c r="AH19" s="37"/>
      <c r="AI19" s="37"/>
      <c r="AJ19" s="37"/>
      <c r="AK19" s="37"/>
      <c r="AL19" s="37"/>
      <c r="AM19" s="37"/>
    </row>
    <row r="20" spans="1:39" ht="22.5" customHeight="1">
      <c r="A20" s="31"/>
      <c r="B20" s="260" t="s">
        <v>22</v>
      </c>
      <c r="C20" s="150"/>
      <c r="D20" s="34"/>
      <c r="E20" s="258"/>
      <c r="F20" s="157"/>
      <c r="G20" s="5"/>
      <c r="H20" s="251"/>
      <c r="I20" s="159"/>
      <c r="J20" s="5"/>
      <c r="K20" s="250"/>
      <c r="L20" s="157"/>
      <c r="M20" s="31"/>
      <c r="N20" s="31"/>
      <c r="O20" s="31"/>
      <c r="P20" s="36"/>
      <c r="Q20" s="31"/>
      <c r="R20" s="2"/>
      <c r="S20" s="2"/>
      <c r="T20" s="2"/>
      <c r="U20" s="2"/>
      <c r="V20" s="2"/>
      <c r="W20" s="2"/>
      <c r="X20" s="2"/>
      <c r="Y20" s="2"/>
      <c r="Z20" s="2"/>
      <c r="AA20" s="2"/>
      <c r="AB20" s="2"/>
      <c r="AC20" s="2"/>
      <c r="AD20" s="2"/>
      <c r="AE20" s="2"/>
      <c r="AF20" s="2"/>
      <c r="AG20" s="37"/>
      <c r="AH20" s="37"/>
      <c r="AI20" s="37"/>
      <c r="AJ20" s="37"/>
      <c r="AK20" s="37"/>
      <c r="AL20" s="37"/>
      <c r="AM20" s="37"/>
    </row>
    <row r="21" spans="1:39" ht="22.5" customHeight="1">
      <c r="A21" s="31"/>
      <c r="B21" s="260" t="s">
        <v>23</v>
      </c>
      <c r="C21" s="150"/>
      <c r="D21" s="34"/>
      <c r="E21" s="258"/>
      <c r="F21" s="157"/>
      <c r="G21" s="5"/>
      <c r="H21" s="251"/>
      <c r="I21" s="159"/>
      <c r="J21" s="5"/>
      <c r="K21" s="250"/>
      <c r="L21" s="157"/>
      <c r="M21" s="31"/>
      <c r="N21" s="31"/>
      <c r="O21" s="31"/>
      <c r="P21" s="36"/>
      <c r="Q21" s="31"/>
      <c r="R21" s="2"/>
      <c r="S21" s="2"/>
      <c r="T21" s="2"/>
      <c r="U21" s="2"/>
      <c r="V21" s="2"/>
      <c r="W21" s="2"/>
      <c r="X21" s="2"/>
      <c r="Y21" s="2"/>
      <c r="Z21" s="2"/>
      <c r="AA21" s="2"/>
      <c r="AB21" s="2"/>
      <c r="AC21" s="2"/>
      <c r="AD21" s="2"/>
      <c r="AE21" s="2"/>
      <c r="AF21" s="2"/>
      <c r="AG21" s="37"/>
      <c r="AH21" s="37"/>
      <c r="AI21" s="37"/>
      <c r="AJ21" s="37"/>
      <c r="AK21" s="37"/>
      <c r="AL21" s="37"/>
      <c r="AM21" s="37"/>
    </row>
    <row r="22" spans="1:39" ht="22.5" customHeight="1">
      <c r="A22" s="31"/>
      <c r="B22" s="260" t="s">
        <v>24</v>
      </c>
      <c r="C22" s="150"/>
      <c r="D22" s="34"/>
      <c r="E22" s="258"/>
      <c r="F22" s="157"/>
      <c r="G22" s="5"/>
      <c r="H22" s="251"/>
      <c r="I22" s="159"/>
      <c r="J22" s="5"/>
      <c r="K22" s="250"/>
      <c r="L22" s="157"/>
      <c r="M22" s="31"/>
      <c r="N22" s="31"/>
      <c r="O22" s="31"/>
      <c r="P22" s="36"/>
      <c r="Q22" s="31"/>
      <c r="R22" s="2"/>
      <c r="S22" s="2"/>
      <c r="T22" s="2"/>
      <c r="U22" s="2"/>
      <c r="V22" s="2"/>
      <c r="W22" s="2"/>
      <c r="X22" s="2"/>
      <c r="Y22" s="2"/>
      <c r="Z22" s="2"/>
      <c r="AA22" s="2"/>
      <c r="AB22" s="2"/>
      <c r="AC22" s="2"/>
      <c r="AD22" s="2"/>
      <c r="AE22" s="2"/>
      <c r="AF22" s="2"/>
      <c r="AG22" s="37"/>
      <c r="AH22" s="37"/>
      <c r="AI22" s="37"/>
      <c r="AJ22" s="37"/>
      <c r="AK22" s="37"/>
      <c r="AL22" s="37"/>
      <c r="AM22" s="37"/>
    </row>
    <row r="23" spans="1:39" ht="22.5" customHeight="1">
      <c r="A23" s="31"/>
      <c r="B23" s="260" t="s">
        <v>25</v>
      </c>
      <c r="C23" s="150"/>
      <c r="D23" s="34"/>
      <c r="E23" s="258"/>
      <c r="F23" s="157"/>
      <c r="G23" s="5"/>
      <c r="H23" s="251"/>
      <c r="I23" s="159"/>
      <c r="J23" s="5"/>
      <c r="K23" s="250"/>
      <c r="L23" s="157"/>
      <c r="M23" s="31"/>
      <c r="N23" s="31"/>
      <c r="O23" s="31"/>
      <c r="P23" s="36"/>
      <c r="Q23" s="31"/>
      <c r="R23" s="2"/>
      <c r="S23" s="2"/>
      <c r="T23" s="2"/>
      <c r="U23" s="2"/>
      <c r="V23" s="2"/>
      <c r="W23" s="2"/>
      <c r="X23" s="2"/>
      <c r="Y23" s="2"/>
      <c r="Z23" s="2"/>
      <c r="AA23" s="2"/>
      <c r="AB23" s="2"/>
      <c r="AC23" s="2"/>
      <c r="AD23" s="2"/>
      <c r="AE23" s="2"/>
      <c r="AF23" s="2"/>
      <c r="AG23" s="37"/>
      <c r="AH23" s="37"/>
      <c r="AI23" s="37"/>
      <c r="AJ23" s="37"/>
      <c r="AK23" s="37"/>
      <c r="AL23" s="37"/>
      <c r="AM23" s="37"/>
    </row>
    <row r="24" spans="1:39" ht="22.5" customHeight="1">
      <c r="A24" s="31"/>
      <c r="B24" s="260" t="s">
        <v>27</v>
      </c>
      <c r="C24" s="150"/>
      <c r="D24" s="34"/>
      <c r="E24" s="258"/>
      <c r="F24" s="157"/>
      <c r="G24" s="5"/>
      <c r="H24" s="251"/>
      <c r="I24" s="159"/>
      <c r="J24" s="5"/>
      <c r="K24" s="250"/>
      <c r="L24" s="157"/>
      <c r="M24" s="31"/>
      <c r="N24" s="31"/>
      <c r="O24" s="31"/>
      <c r="P24" s="36"/>
      <c r="Q24" s="31"/>
      <c r="R24" s="2"/>
      <c r="S24" s="2"/>
      <c r="T24" s="2"/>
      <c r="U24" s="2"/>
      <c r="V24" s="2"/>
      <c r="W24" s="2"/>
      <c r="X24" s="2"/>
      <c r="Y24" s="2"/>
      <c r="Z24" s="2"/>
      <c r="AA24" s="2"/>
      <c r="AB24" s="2"/>
      <c r="AC24" s="2"/>
      <c r="AD24" s="2"/>
      <c r="AE24" s="2"/>
      <c r="AF24" s="2"/>
      <c r="AG24" s="37"/>
      <c r="AH24" s="37"/>
      <c r="AI24" s="37"/>
      <c r="AJ24" s="37"/>
      <c r="AK24" s="37"/>
      <c r="AL24" s="37"/>
      <c r="AM24" s="37"/>
    </row>
    <row r="25" spans="1:39" ht="22.5" customHeight="1">
      <c r="A25" s="31"/>
      <c r="B25" s="260" t="s">
        <v>28</v>
      </c>
      <c r="C25" s="150"/>
      <c r="D25" s="34"/>
      <c r="E25" s="258"/>
      <c r="F25" s="157"/>
      <c r="G25" s="5"/>
      <c r="H25" s="251"/>
      <c r="I25" s="159"/>
      <c r="J25" s="5"/>
      <c r="K25" s="250"/>
      <c r="L25" s="157"/>
      <c r="M25" s="31"/>
      <c r="N25" s="31"/>
      <c r="O25" s="31"/>
      <c r="P25" s="36"/>
      <c r="Q25" s="31"/>
      <c r="R25" s="2"/>
      <c r="S25" s="2"/>
      <c r="T25" s="2"/>
      <c r="U25" s="2"/>
      <c r="V25" s="2"/>
      <c r="W25" s="2"/>
      <c r="X25" s="2"/>
      <c r="Y25" s="2"/>
      <c r="Z25" s="2"/>
      <c r="AA25" s="2"/>
      <c r="AB25" s="2"/>
      <c r="AC25" s="2"/>
      <c r="AD25" s="2"/>
      <c r="AE25" s="2"/>
      <c r="AF25" s="2"/>
      <c r="AG25" s="37"/>
      <c r="AH25" s="37"/>
      <c r="AI25" s="37"/>
      <c r="AJ25" s="37"/>
      <c r="AK25" s="37"/>
      <c r="AL25" s="37"/>
      <c r="AM25" s="37"/>
    </row>
    <row r="26" spans="1:39" ht="22.5" customHeight="1">
      <c r="A26" s="31"/>
      <c r="B26" s="260" t="s">
        <v>29</v>
      </c>
      <c r="C26" s="150"/>
      <c r="D26" s="34"/>
      <c r="E26" s="258"/>
      <c r="F26" s="157"/>
      <c r="G26" s="5"/>
      <c r="H26" s="251"/>
      <c r="I26" s="159"/>
      <c r="J26" s="5"/>
      <c r="K26" s="250"/>
      <c r="L26" s="157"/>
      <c r="M26" s="31"/>
      <c r="N26" s="31"/>
      <c r="O26" s="31"/>
      <c r="P26" s="36"/>
      <c r="Q26" s="31"/>
      <c r="R26" s="2"/>
      <c r="S26" s="2"/>
      <c r="T26" s="2"/>
      <c r="U26" s="2"/>
      <c r="V26" s="2"/>
      <c r="W26" s="2"/>
      <c r="X26" s="2"/>
      <c r="Y26" s="2"/>
      <c r="Z26" s="2"/>
      <c r="AA26" s="2"/>
      <c r="AB26" s="2"/>
      <c r="AC26" s="2"/>
      <c r="AD26" s="2"/>
      <c r="AE26" s="2"/>
      <c r="AF26" s="2"/>
      <c r="AG26" s="37"/>
      <c r="AH26" s="37"/>
      <c r="AI26" s="37"/>
      <c r="AJ26" s="37"/>
      <c r="AK26" s="37"/>
      <c r="AL26" s="37"/>
      <c r="AM26" s="37"/>
    </row>
    <row r="27" spans="1:39" ht="22.5" customHeight="1">
      <c r="A27" s="31"/>
      <c r="B27" s="260" t="s">
        <v>30</v>
      </c>
      <c r="C27" s="150"/>
      <c r="D27" s="34"/>
      <c r="E27" s="258"/>
      <c r="F27" s="157"/>
      <c r="G27" s="5"/>
      <c r="H27" s="251"/>
      <c r="I27" s="159"/>
      <c r="J27" s="5"/>
      <c r="K27" s="259"/>
      <c r="L27" s="157"/>
      <c r="M27" s="31"/>
      <c r="N27" s="31"/>
      <c r="O27" s="31"/>
      <c r="P27" s="36"/>
      <c r="Q27" s="31"/>
      <c r="R27" s="2"/>
      <c r="S27" s="2"/>
      <c r="T27" s="2"/>
      <c r="U27" s="2"/>
      <c r="V27" s="2"/>
      <c r="W27" s="2"/>
      <c r="X27" s="2"/>
      <c r="Y27" s="2"/>
      <c r="Z27" s="2"/>
      <c r="AA27" s="2"/>
      <c r="AB27" s="2"/>
      <c r="AC27" s="2"/>
      <c r="AD27" s="2"/>
      <c r="AE27" s="2"/>
      <c r="AF27" s="2"/>
      <c r="AG27" s="37"/>
      <c r="AH27" s="37"/>
      <c r="AI27" s="37"/>
      <c r="AJ27" s="37"/>
      <c r="AK27" s="37"/>
      <c r="AL27" s="37"/>
      <c r="AM27" s="37"/>
    </row>
    <row r="28" spans="1:39" ht="22.5" customHeight="1">
      <c r="A28" s="31"/>
      <c r="B28" s="260" t="s">
        <v>32</v>
      </c>
      <c r="C28" s="150"/>
      <c r="D28" s="34"/>
      <c r="E28" s="258"/>
      <c r="F28" s="157"/>
      <c r="G28" s="5"/>
      <c r="H28" s="251"/>
      <c r="I28" s="159"/>
      <c r="J28" s="5"/>
      <c r="K28" s="259"/>
      <c r="L28" s="157"/>
      <c r="M28" s="31"/>
      <c r="N28" s="31"/>
      <c r="O28" s="31"/>
      <c r="P28" s="36"/>
      <c r="Q28" s="31"/>
      <c r="R28" s="2"/>
      <c r="S28" s="2"/>
      <c r="T28" s="2"/>
      <c r="U28" s="2"/>
      <c r="V28" s="2"/>
      <c r="W28" s="2"/>
      <c r="X28" s="2"/>
      <c r="Y28" s="2"/>
      <c r="Z28" s="2"/>
      <c r="AA28" s="2"/>
      <c r="AB28" s="2"/>
      <c r="AC28" s="2"/>
      <c r="AD28" s="2"/>
      <c r="AE28" s="2"/>
      <c r="AF28" s="2"/>
      <c r="AG28" s="37"/>
      <c r="AH28" s="37"/>
      <c r="AI28" s="37"/>
      <c r="AJ28" s="37"/>
      <c r="AK28" s="37"/>
      <c r="AL28" s="37"/>
      <c r="AM28" s="37"/>
    </row>
    <row r="29" spans="1:39" ht="50.25" customHeight="1">
      <c r="A29" s="31"/>
      <c r="B29" s="255" t="s">
        <v>34</v>
      </c>
      <c r="C29" s="150"/>
      <c r="D29" s="34"/>
      <c r="E29" s="258"/>
      <c r="F29" s="157"/>
      <c r="G29" s="5"/>
      <c r="H29" s="251"/>
      <c r="I29" s="159"/>
      <c r="J29" s="5"/>
      <c r="K29" s="259"/>
      <c r="L29" s="157"/>
      <c r="M29" s="31"/>
      <c r="N29" s="31"/>
      <c r="O29" s="31"/>
      <c r="P29" s="36"/>
      <c r="Q29" s="31"/>
      <c r="R29" s="2"/>
      <c r="S29" s="2"/>
      <c r="T29" s="2"/>
      <c r="U29" s="2"/>
      <c r="V29" s="2"/>
      <c r="W29" s="2"/>
      <c r="X29" s="2"/>
      <c r="Y29" s="2"/>
      <c r="Z29" s="2"/>
      <c r="AA29" s="2"/>
      <c r="AB29" s="2"/>
      <c r="AC29" s="2"/>
      <c r="AD29" s="2"/>
      <c r="AE29" s="2"/>
      <c r="AF29" s="2"/>
      <c r="AG29" s="37"/>
      <c r="AH29" s="37"/>
      <c r="AI29" s="37"/>
      <c r="AJ29" s="37"/>
      <c r="AK29" s="37"/>
      <c r="AL29" s="37"/>
      <c r="AM29" s="37"/>
    </row>
    <row r="30" spans="1:39" ht="20.25" customHeight="1" thickBot="1">
      <c r="A30" s="31"/>
      <c r="M30" s="31"/>
      <c r="N30" s="31"/>
      <c r="O30" s="31"/>
      <c r="P30" s="36"/>
      <c r="Q30" s="31"/>
      <c r="R30" s="2"/>
      <c r="S30" s="2"/>
      <c r="T30" s="2"/>
      <c r="U30" s="2"/>
      <c r="V30" s="2"/>
      <c r="W30" s="2"/>
      <c r="X30" s="2"/>
      <c r="Y30" s="2"/>
      <c r="Z30" s="2"/>
      <c r="AA30" s="2"/>
      <c r="AB30" s="2"/>
      <c r="AC30" s="2"/>
      <c r="AD30" s="2"/>
      <c r="AE30" s="2"/>
      <c r="AF30" s="2"/>
      <c r="AG30" s="37"/>
      <c r="AH30" s="37"/>
      <c r="AI30" s="37"/>
      <c r="AJ30" s="37"/>
      <c r="AK30" s="37"/>
      <c r="AL30" s="37"/>
      <c r="AM30" s="37"/>
    </row>
    <row r="31" spans="1:39" ht="20.25" customHeight="1" thickBot="1">
      <c r="A31" s="31"/>
      <c r="B31" s="256" t="s">
        <v>37</v>
      </c>
      <c r="C31" s="195"/>
      <c r="D31" s="42"/>
      <c r="E31" s="256" t="s">
        <v>39</v>
      </c>
      <c r="F31" s="195"/>
      <c r="G31" s="5"/>
      <c r="H31" s="293" t="s">
        <v>40</v>
      </c>
      <c r="I31" s="195"/>
      <c r="J31" s="5"/>
      <c r="K31" s="256" t="s">
        <v>42</v>
      </c>
      <c r="L31" s="195"/>
      <c r="M31" s="31"/>
      <c r="N31" s="31"/>
      <c r="O31" s="31"/>
      <c r="P31" s="36"/>
      <c r="Q31" s="31"/>
      <c r="R31" s="2"/>
      <c r="S31" s="2"/>
      <c r="T31" s="2"/>
      <c r="U31" s="2"/>
      <c r="V31" s="2"/>
      <c r="W31" s="2"/>
      <c r="X31" s="2"/>
      <c r="Y31" s="2"/>
      <c r="Z31" s="2"/>
      <c r="AA31" s="2"/>
      <c r="AB31" s="2"/>
      <c r="AC31" s="2"/>
      <c r="AD31" s="2"/>
      <c r="AE31" s="2"/>
      <c r="AF31" s="2"/>
      <c r="AG31" s="37"/>
      <c r="AH31" s="37"/>
      <c r="AI31" s="37"/>
      <c r="AJ31" s="37"/>
      <c r="AK31" s="37"/>
      <c r="AL31" s="37"/>
      <c r="AM31" s="37"/>
    </row>
    <row r="32" spans="1:39" ht="15.75" customHeight="1">
      <c r="A32" s="5"/>
      <c r="B32" s="5"/>
      <c r="C32" s="5"/>
      <c r="D32" s="5"/>
      <c r="E32" s="5"/>
      <c r="F32" s="5"/>
      <c r="G32" s="5"/>
      <c r="H32" s="5"/>
      <c r="I32" s="5"/>
      <c r="J32" s="5"/>
      <c r="K32" s="5"/>
      <c r="L32" s="5"/>
      <c r="M32" s="5"/>
      <c r="N32" s="5"/>
      <c r="O32" s="5"/>
      <c r="P32" s="5"/>
      <c r="Q32" s="5"/>
      <c r="R32" s="5"/>
      <c r="S32" s="46"/>
      <c r="T32" s="2"/>
      <c r="U32" s="2"/>
      <c r="V32" s="2"/>
      <c r="W32" s="2"/>
      <c r="X32" s="2"/>
      <c r="Y32" s="2"/>
      <c r="Z32" s="2"/>
      <c r="AA32" s="2"/>
      <c r="AB32" s="2"/>
      <c r="AC32" s="2"/>
      <c r="AD32" s="2"/>
      <c r="AE32" s="2"/>
      <c r="AF32" s="2"/>
      <c r="AG32" s="2"/>
      <c r="AH32" s="2"/>
      <c r="AI32" s="46"/>
      <c r="AJ32" s="46"/>
      <c r="AK32" s="46"/>
      <c r="AL32" s="46"/>
      <c r="AM32" s="46"/>
    </row>
    <row r="33" spans="1:39" ht="15.75" customHeight="1">
      <c r="A33" s="2"/>
      <c r="B33" s="17" t="s">
        <v>45</v>
      </c>
      <c r="C33" s="47"/>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9" ht="16.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9" ht="65.25" customHeight="1">
      <c r="A35" s="2"/>
      <c r="B35" s="49" t="s">
        <v>46</v>
      </c>
      <c r="C35" s="301" t="s">
        <v>47</v>
      </c>
      <c r="D35" s="152"/>
      <c r="E35" s="152"/>
      <c r="F35" s="152"/>
      <c r="G35" s="152"/>
      <c r="H35" s="152"/>
      <c r="I35" s="302"/>
      <c r="J35" s="52"/>
      <c r="K35" s="53" t="s">
        <v>136</v>
      </c>
      <c r="L35" s="53" t="s">
        <v>49</v>
      </c>
      <c r="M35" s="53" t="s">
        <v>50</v>
      </c>
      <c r="N35" s="2"/>
      <c r="O35" s="2"/>
      <c r="P35" s="2"/>
      <c r="Q35" s="2"/>
      <c r="R35" s="2"/>
      <c r="S35" s="2"/>
      <c r="T35" s="2"/>
      <c r="U35" s="2"/>
      <c r="V35" s="2"/>
      <c r="W35" s="2"/>
      <c r="X35" s="2"/>
      <c r="Y35" s="2"/>
      <c r="Z35" s="2"/>
      <c r="AA35" s="2"/>
      <c r="AB35" s="2"/>
      <c r="AC35" s="2"/>
    </row>
    <row r="36" spans="1:39" ht="16.5" customHeight="1">
      <c r="A36" s="2"/>
      <c r="B36" s="257" t="s">
        <v>51</v>
      </c>
      <c r="C36" s="299" t="s">
        <v>54</v>
      </c>
      <c r="D36" s="216"/>
      <c r="E36" s="216"/>
      <c r="F36" s="216"/>
      <c r="G36" s="216"/>
      <c r="H36" s="216"/>
      <c r="I36" s="216"/>
      <c r="J36" s="300"/>
      <c r="K36" s="290">
        <v>740</v>
      </c>
      <c r="L36" s="264">
        <v>2</v>
      </c>
      <c r="M36" s="290">
        <f>K36*L36</f>
        <v>1480</v>
      </c>
      <c r="N36" s="2"/>
      <c r="O36" s="2"/>
      <c r="P36" s="2"/>
      <c r="Q36" s="2"/>
      <c r="R36" s="2"/>
      <c r="S36" s="2"/>
      <c r="T36" s="2"/>
      <c r="U36" s="2"/>
      <c r="V36" s="2"/>
      <c r="W36" s="2"/>
      <c r="X36" s="2"/>
      <c r="Y36" s="2"/>
      <c r="Z36" s="2"/>
      <c r="AA36" s="2"/>
      <c r="AB36" s="2"/>
      <c r="AC36" s="2"/>
      <c r="AI36">
        <v>278</v>
      </c>
      <c r="AJ36">
        <v>556</v>
      </c>
      <c r="AL36">
        <v>180000</v>
      </c>
      <c r="AM36">
        <v>360000</v>
      </c>
    </row>
    <row r="37" spans="1:39" ht="51" customHeight="1">
      <c r="A37" s="2"/>
      <c r="B37" s="214"/>
      <c r="C37" s="211"/>
      <c r="D37" s="218"/>
      <c r="E37" s="218"/>
      <c r="F37" s="218"/>
      <c r="G37" s="218"/>
      <c r="H37" s="218"/>
      <c r="I37" s="218"/>
      <c r="J37" s="212"/>
      <c r="K37" s="221"/>
      <c r="L37" s="265"/>
      <c r="M37" s="221"/>
      <c r="N37" s="2"/>
      <c r="O37" s="2"/>
      <c r="P37" s="2"/>
      <c r="Q37" s="2"/>
      <c r="R37" s="2"/>
      <c r="S37" s="2"/>
      <c r="T37" s="2"/>
      <c r="U37" s="2"/>
      <c r="V37" s="2"/>
      <c r="W37" s="2"/>
      <c r="X37" s="2"/>
      <c r="Y37" s="2"/>
      <c r="Z37" s="2"/>
      <c r="AA37" s="2"/>
      <c r="AB37" s="2"/>
      <c r="AC37" s="2"/>
      <c r="AI37">
        <v>296</v>
      </c>
      <c r="AJ37">
        <v>592</v>
      </c>
      <c r="AL37">
        <v>192000</v>
      </c>
      <c r="AM37">
        <v>384000</v>
      </c>
    </row>
    <row r="38" spans="1:39" ht="16.5" customHeight="1">
      <c r="A38" s="2"/>
      <c r="B38" s="257" t="s">
        <v>14</v>
      </c>
      <c r="C38" s="299" t="s">
        <v>58</v>
      </c>
      <c r="D38" s="216"/>
      <c r="E38" s="216"/>
      <c r="F38" s="216"/>
      <c r="G38" s="216"/>
      <c r="H38" s="216"/>
      <c r="I38" s="216"/>
      <c r="J38" s="300"/>
      <c r="K38" s="290">
        <v>550</v>
      </c>
      <c r="L38" s="264">
        <v>2</v>
      </c>
      <c r="M38" s="290">
        <f>K38*L38</f>
        <v>1100</v>
      </c>
      <c r="N38" s="2"/>
      <c r="O38" s="2"/>
      <c r="P38" s="2"/>
      <c r="Q38" s="2"/>
      <c r="R38" s="2"/>
      <c r="S38" s="2"/>
      <c r="T38" s="2"/>
      <c r="U38" s="2"/>
      <c r="V38" s="2"/>
      <c r="W38" s="2"/>
      <c r="X38" s="2"/>
      <c r="Y38" s="2"/>
      <c r="Z38" s="2"/>
      <c r="AA38" s="2"/>
      <c r="AB38" s="2"/>
      <c r="AC38" s="2"/>
      <c r="AI38">
        <v>315</v>
      </c>
      <c r="AJ38">
        <v>630</v>
      </c>
      <c r="AL38">
        <v>204000</v>
      </c>
      <c r="AM38">
        <v>408000</v>
      </c>
    </row>
    <row r="39" spans="1:39" ht="59.25" customHeight="1">
      <c r="A39" s="2"/>
      <c r="B39" s="214"/>
      <c r="C39" s="211"/>
      <c r="D39" s="218"/>
      <c r="E39" s="218"/>
      <c r="F39" s="218"/>
      <c r="G39" s="218"/>
      <c r="H39" s="218"/>
      <c r="I39" s="218"/>
      <c r="J39" s="212"/>
      <c r="K39" s="221"/>
      <c r="L39" s="265"/>
      <c r="M39" s="221"/>
      <c r="N39" s="2"/>
      <c r="O39" s="2"/>
      <c r="P39" s="2"/>
      <c r="Q39" s="2"/>
      <c r="R39" s="2"/>
      <c r="S39" s="2"/>
      <c r="T39" s="2"/>
      <c r="U39" s="2"/>
      <c r="V39" s="2"/>
      <c r="W39" s="2"/>
      <c r="X39" s="2"/>
      <c r="Y39" s="2"/>
      <c r="Z39" s="2"/>
      <c r="AA39" s="2"/>
      <c r="AB39" s="2"/>
      <c r="AC39" s="2"/>
      <c r="AI39">
        <v>335</v>
      </c>
      <c r="AJ39">
        <v>670</v>
      </c>
      <c r="AL39">
        <v>216000</v>
      </c>
      <c r="AM39">
        <v>432000</v>
      </c>
    </row>
    <row r="40" spans="1:39" ht="51" customHeight="1">
      <c r="A40" s="2"/>
      <c r="B40" s="257" t="s">
        <v>16</v>
      </c>
      <c r="C40" s="299" t="s">
        <v>59</v>
      </c>
      <c r="D40" s="216"/>
      <c r="E40" s="216"/>
      <c r="F40" s="216"/>
      <c r="G40" s="216"/>
      <c r="H40" s="216"/>
      <c r="I40" s="216"/>
      <c r="J40" s="300"/>
      <c r="K40" s="290">
        <v>370</v>
      </c>
      <c r="L40" s="264">
        <v>2</v>
      </c>
      <c r="M40" s="290">
        <f>K40*L40</f>
        <v>740</v>
      </c>
      <c r="N40" s="2"/>
      <c r="O40" s="2"/>
      <c r="P40" s="2"/>
      <c r="Q40" s="2"/>
      <c r="R40" s="2"/>
      <c r="S40" s="2"/>
      <c r="T40" s="2"/>
      <c r="U40" s="2"/>
      <c r="V40" s="2"/>
      <c r="W40" s="2"/>
      <c r="X40" s="2"/>
      <c r="Y40" s="2"/>
      <c r="Z40" s="2"/>
      <c r="AA40" s="2"/>
      <c r="AB40" s="2"/>
      <c r="AC40" s="2"/>
    </row>
    <row r="41" spans="1:39" ht="16.5" customHeight="1">
      <c r="A41" s="2"/>
      <c r="B41" s="214"/>
      <c r="C41" s="211"/>
      <c r="D41" s="218"/>
      <c r="E41" s="218"/>
      <c r="F41" s="218"/>
      <c r="G41" s="218"/>
      <c r="H41" s="218"/>
      <c r="I41" s="218"/>
      <c r="J41" s="212"/>
      <c r="K41" s="221"/>
      <c r="L41" s="265"/>
      <c r="M41" s="221"/>
      <c r="N41" s="2"/>
      <c r="O41" s="2"/>
      <c r="P41" s="2"/>
      <c r="Q41" s="2"/>
      <c r="R41" s="2"/>
      <c r="S41" s="2"/>
      <c r="T41" s="2"/>
      <c r="U41" s="2"/>
      <c r="V41" s="2"/>
      <c r="W41" s="2"/>
      <c r="X41" s="2"/>
      <c r="Y41" s="2"/>
      <c r="Z41" s="2"/>
      <c r="AA41" s="2"/>
      <c r="AB41" s="2"/>
      <c r="AC41" s="2"/>
      <c r="AD41" s="2"/>
      <c r="AE41" s="2"/>
      <c r="AF41" s="2"/>
      <c r="AG41" s="2"/>
    </row>
    <row r="42" spans="1:39" ht="24" customHeight="1">
      <c r="A42" s="2"/>
      <c r="B42" s="60"/>
      <c r="C42" s="61"/>
      <c r="D42" s="61"/>
      <c r="E42" s="61"/>
      <c r="F42" s="61"/>
      <c r="G42" s="61"/>
      <c r="H42" s="61"/>
      <c r="I42" s="62" t="s">
        <v>60</v>
      </c>
      <c r="J42" s="61"/>
      <c r="K42" s="64">
        <f>SUM(K36+K38+K40)</f>
        <v>1660</v>
      </c>
      <c r="L42" s="65"/>
      <c r="M42" s="64">
        <f>SUM(M36+M38+M40)</f>
        <v>3320</v>
      </c>
      <c r="N42" s="2"/>
      <c r="O42" s="2"/>
      <c r="P42" s="2"/>
      <c r="Q42" s="2"/>
      <c r="R42" s="2"/>
      <c r="S42" s="2"/>
      <c r="T42" s="2"/>
      <c r="U42" s="2"/>
      <c r="V42" s="2"/>
      <c r="W42" s="2"/>
      <c r="X42" s="2"/>
      <c r="Y42" s="2"/>
      <c r="Z42" s="2"/>
      <c r="AA42" s="2"/>
      <c r="AB42" s="2"/>
      <c r="AC42" s="2"/>
      <c r="AD42" s="2"/>
      <c r="AE42" s="2"/>
      <c r="AF42" s="2"/>
      <c r="AG42" s="2"/>
    </row>
    <row r="43" spans="1:39" ht="24" customHeight="1">
      <c r="A43" s="2"/>
      <c r="B43" s="60"/>
      <c r="C43" s="61"/>
      <c r="D43" s="61"/>
      <c r="E43" s="61"/>
      <c r="F43" s="61"/>
      <c r="G43" s="61"/>
      <c r="H43" s="61"/>
      <c r="I43" s="61"/>
      <c r="J43" s="61"/>
      <c r="K43" s="296"/>
      <c r="L43" s="294"/>
      <c r="M43" s="291"/>
      <c r="N43" s="2"/>
      <c r="O43" s="2"/>
      <c r="P43" s="2"/>
      <c r="Q43" s="2"/>
      <c r="R43" s="2"/>
      <c r="S43" s="2"/>
      <c r="T43" s="2"/>
      <c r="U43" s="2"/>
      <c r="V43" s="2"/>
      <c r="W43" s="2"/>
      <c r="X43" s="2"/>
      <c r="Y43" s="2"/>
      <c r="Z43" s="2"/>
      <c r="AA43" s="2"/>
      <c r="AB43" s="2"/>
      <c r="AC43" s="2"/>
      <c r="AD43" s="2"/>
      <c r="AE43" s="2"/>
      <c r="AF43" s="2"/>
    </row>
    <row r="44" spans="1:39" ht="24" customHeight="1">
      <c r="A44" s="2"/>
      <c r="B44" s="60"/>
      <c r="C44" s="61"/>
      <c r="D44" s="61"/>
      <c r="E44" s="61"/>
      <c r="F44" s="61"/>
      <c r="G44" s="61"/>
      <c r="H44" s="61"/>
      <c r="I44" s="61"/>
      <c r="J44" s="61"/>
      <c r="K44" s="189"/>
      <c r="L44" s="295"/>
      <c r="M44" s="210"/>
      <c r="N44" s="2"/>
      <c r="O44" s="2"/>
      <c r="P44" s="2"/>
      <c r="Q44" s="2"/>
      <c r="R44" s="2"/>
      <c r="S44" s="2"/>
      <c r="T44" s="2"/>
      <c r="U44" s="2"/>
      <c r="V44" s="2"/>
      <c r="W44" s="2"/>
      <c r="X44" s="2"/>
      <c r="Y44" s="2"/>
      <c r="Z44" s="2"/>
      <c r="AA44" s="2"/>
      <c r="AB44" s="2"/>
      <c r="AC44" s="2"/>
      <c r="AD44" s="2"/>
      <c r="AE44" s="2"/>
      <c r="AF44" s="2"/>
    </row>
    <row r="45" spans="1:39" ht="24" customHeight="1">
      <c r="A45" s="2"/>
      <c r="B45" s="60"/>
      <c r="C45" s="61"/>
      <c r="D45" s="61"/>
      <c r="E45" s="61"/>
      <c r="F45" s="61"/>
      <c r="G45" s="61"/>
      <c r="H45" s="61"/>
      <c r="I45" s="61"/>
      <c r="J45" s="61"/>
      <c r="K45" s="189"/>
      <c r="L45" s="297"/>
      <c r="M45" s="292"/>
      <c r="N45" s="2"/>
      <c r="O45" s="2"/>
      <c r="P45" s="2"/>
      <c r="Q45" s="2"/>
      <c r="R45" s="2"/>
      <c r="S45" s="2"/>
      <c r="T45" s="2"/>
      <c r="U45" s="2"/>
      <c r="V45" s="2"/>
      <c r="W45" s="2"/>
      <c r="X45" s="2"/>
      <c r="Y45" s="2"/>
      <c r="Z45" s="2"/>
      <c r="AA45" s="2"/>
      <c r="AB45" s="2"/>
      <c r="AC45" s="2"/>
      <c r="AD45" s="2"/>
      <c r="AE45" s="2"/>
      <c r="AF45" s="2"/>
    </row>
    <row r="46" spans="1:39" ht="24" customHeight="1">
      <c r="A46" s="2"/>
      <c r="B46" s="60"/>
      <c r="C46" s="61"/>
      <c r="D46" s="61"/>
      <c r="E46" s="61"/>
      <c r="F46" s="61"/>
      <c r="G46" s="61"/>
      <c r="H46" s="61"/>
      <c r="I46" s="61"/>
      <c r="J46" s="61"/>
      <c r="K46" s="190"/>
      <c r="L46" s="298"/>
      <c r="M46" s="227"/>
      <c r="N46" s="2"/>
      <c r="O46" s="2"/>
      <c r="P46" s="2"/>
      <c r="Q46" s="2"/>
      <c r="R46" s="2"/>
      <c r="S46" s="2"/>
      <c r="T46" s="2"/>
      <c r="U46" s="2"/>
      <c r="V46" s="2"/>
      <c r="W46" s="2"/>
      <c r="X46" s="2"/>
      <c r="Y46" s="2"/>
      <c r="Z46" s="2"/>
      <c r="AA46" s="2"/>
      <c r="AB46" s="2"/>
      <c r="AC46" s="2"/>
      <c r="AD46" s="2"/>
      <c r="AE46" s="2"/>
      <c r="AF46" s="2"/>
    </row>
    <row r="47" spans="1:39" ht="16.5" customHeight="1">
      <c r="A47" s="2"/>
      <c r="B47" s="60"/>
      <c r="C47" s="61"/>
      <c r="D47" s="61"/>
      <c r="E47" s="61"/>
      <c r="F47" s="61"/>
      <c r="G47" s="61"/>
      <c r="H47" s="61"/>
      <c r="I47" s="61"/>
      <c r="J47" s="61"/>
      <c r="K47" s="61"/>
      <c r="L47" s="65"/>
      <c r="M47" s="61"/>
      <c r="N47" s="2"/>
      <c r="O47" s="2"/>
      <c r="P47" s="2"/>
      <c r="Q47" s="2"/>
      <c r="R47" s="2"/>
      <c r="S47" s="2"/>
      <c r="T47" s="2"/>
      <c r="U47" s="2"/>
      <c r="V47" s="2"/>
      <c r="W47" s="2"/>
      <c r="X47" s="2"/>
      <c r="Y47" s="2"/>
      <c r="Z47" s="2"/>
      <c r="AA47" s="2"/>
      <c r="AB47" s="2"/>
      <c r="AC47" s="2"/>
      <c r="AD47" s="2"/>
      <c r="AE47" s="2"/>
      <c r="AF47" s="2"/>
      <c r="AG47" s="2"/>
    </row>
    <row r="48" spans="1:39" ht="24" customHeight="1">
      <c r="A48" s="2"/>
      <c r="B48" s="66" t="s">
        <v>63</v>
      </c>
      <c r="C48" s="67"/>
      <c r="D48" s="67"/>
      <c r="E48" s="68"/>
      <c r="F48" s="68"/>
      <c r="G48" s="68"/>
      <c r="H48" s="68"/>
      <c r="I48" s="68"/>
      <c r="J48" s="68"/>
      <c r="K48" s="68"/>
      <c r="L48" s="68"/>
      <c r="M48" s="68"/>
      <c r="N48" s="68"/>
      <c r="O48" s="68"/>
      <c r="P48" s="68"/>
      <c r="Q48" s="68"/>
      <c r="R48" s="70"/>
      <c r="S48" s="2"/>
      <c r="T48" s="2"/>
      <c r="U48" s="2"/>
      <c r="V48" s="2"/>
      <c r="W48" s="2"/>
      <c r="X48" s="2"/>
      <c r="Y48" s="2"/>
      <c r="Z48" s="2"/>
      <c r="AA48" s="2"/>
      <c r="AB48" s="2"/>
      <c r="AC48" s="2"/>
      <c r="AD48" s="2"/>
      <c r="AE48" s="2"/>
      <c r="AF48" s="2"/>
      <c r="AG48" s="2"/>
      <c r="AH48" s="2"/>
    </row>
    <row r="49" spans="1:34" ht="52.5" customHeight="1">
      <c r="A49" s="2"/>
      <c r="B49" s="254" t="s">
        <v>64</v>
      </c>
      <c r="C49" s="165"/>
      <c r="D49" s="165"/>
      <c r="E49" s="165"/>
      <c r="F49" s="165"/>
      <c r="G49" s="165"/>
      <c r="H49" s="165"/>
      <c r="I49" s="165"/>
      <c r="J49" s="165"/>
      <c r="K49" s="165"/>
      <c r="L49" s="165"/>
      <c r="M49" s="165"/>
      <c r="N49" s="165"/>
      <c r="O49" s="165"/>
      <c r="P49" s="165"/>
      <c r="Q49" s="165"/>
      <c r="R49" s="206"/>
      <c r="S49" s="2"/>
      <c r="T49" s="2"/>
      <c r="U49" s="2"/>
      <c r="V49" s="2"/>
      <c r="W49" s="2"/>
      <c r="X49" s="2"/>
      <c r="Y49" s="2"/>
      <c r="Z49" s="2"/>
      <c r="AA49" s="2"/>
      <c r="AB49" s="2"/>
      <c r="AC49" s="2"/>
      <c r="AD49" s="2"/>
      <c r="AE49" s="2"/>
      <c r="AF49" s="2"/>
      <c r="AG49" s="2"/>
      <c r="AH49" s="2"/>
    </row>
    <row r="50" spans="1:34" ht="23.25" customHeight="1">
      <c r="A50" s="2"/>
      <c r="B50" s="74" t="s">
        <v>65</v>
      </c>
      <c r="C50" s="75"/>
      <c r="D50" s="75"/>
      <c r="E50" s="76"/>
      <c r="F50" s="76"/>
      <c r="G50" s="76"/>
      <c r="H50" s="76"/>
      <c r="I50" s="76"/>
      <c r="J50" s="76"/>
      <c r="K50" s="76"/>
      <c r="L50" s="76"/>
      <c r="M50" s="76"/>
      <c r="N50" s="76"/>
      <c r="O50" s="76"/>
      <c r="P50" s="76"/>
      <c r="Q50" s="76"/>
      <c r="R50" s="77"/>
      <c r="S50" s="2"/>
      <c r="T50" s="2"/>
      <c r="U50" s="2"/>
      <c r="V50" s="2"/>
      <c r="W50" s="2"/>
      <c r="X50" s="2"/>
      <c r="Y50" s="2"/>
      <c r="Z50" s="2"/>
      <c r="AA50" s="2"/>
      <c r="AB50" s="2"/>
      <c r="AC50" s="2"/>
      <c r="AD50" s="2"/>
      <c r="AE50" s="2"/>
      <c r="AF50" s="2"/>
      <c r="AG50" s="2"/>
      <c r="AH50" s="2"/>
    </row>
    <row r="51" spans="1:34" ht="40.5" customHeight="1">
      <c r="A51" s="2"/>
      <c r="B51" s="253"/>
      <c r="C51" s="203"/>
      <c r="D51" s="203"/>
      <c r="E51" s="203"/>
      <c r="F51" s="203"/>
      <c r="G51" s="203"/>
      <c r="H51" s="203"/>
      <c r="I51" s="203"/>
      <c r="J51" s="203"/>
      <c r="K51" s="203"/>
      <c r="L51" s="203"/>
      <c r="M51" s="203"/>
      <c r="N51" s="203"/>
      <c r="O51" s="203"/>
      <c r="P51" s="203"/>
      <c r="Q51" s="203"/>
      <c r="R51" s="204"/>
      <c r="S51" s="2"/>
      <c r="T51" s="2"/>
      <c r="U51" s="2"/>
      <c r="V51" s="2"/>
      <c r="W51" s="2"/>
      <c r="X51" s="2"/>
      <c r="Y51" s="2"/>
      <c r="Z51" s="2"/>
      <c r="AA51" s="2"/>
      <c r="AB51" s="2"/>
      <c r="AC51" s="2"/>
      <c r="AD51" s="2"/>
      <c r="AE51" s="2"/>
      <c r="AF51" s="2"/>
      <c r="AG51" s="2"/>
      <c r="AH51" s="2"/>
    </row>
    <row r="52" spans="1:34" ht="18.75" customHeight="1">
      <c r="A52" s="2"/>
      <c r="B52" s="5"/>
      <c r="C52" s="5"/>
      <c r="D52" s="5"/>
      <c r="E52" s="5"/>
      <c r="F52" s="5"/>
      <c r="G52" s="5"/>
      <c r="H52" s="5"/>
      <c r="I52" s="5"/>
      <c r="J52" s="5"/>
      <c r="K52" s="5"/>
      <c r="L52" s="5"/>
      <c r="M52" s="5"/>
      <c r="N52" s="5"/>
      <c r="O52" s="5"/>
      <c r="P52" s="5"/>
      <c r="Q52" s="5"/>
      <c r="R52" s="5"/>
      <c r="S52" s="2"/>
      <c r="T52" s="2"/>
      <c r="U52" s="2"/>
      <c r="V52" s="2"/>
      <c r="W52" s="2"/>
      <c r="X52" s="2"/>
      <c r="Y52" s="2"/>
      <c r="Z52" s="2"/>
      <c r="AA52" s="2"/>
      <c r="AB52" s="2"/>
      <c r="AC52" s="2"/>
      <c r="AD52" s="2"/>
      <c r="AE52" s="2"/>
      <c r="AF52" s="2"/>
      <c r="AG52" s="2"/>
      <c r="AH52" s="2"/>
    </row>
    <row r="53" spans="1:34" ht="34.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5.75" customHeight="1">
      <c r="A54" s="2"/>
      <c r="B54" s="17" t="s">
        <v>66</v>
      </c>
      <c r="C54" s="47"/>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8"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5.75" customHeight="1">
      <c r="A56" s="2"/>
      <c r="B56" s="252" t="s">
        <v>67</v>
      </c>
      <c r="C56" s="165"/>
      <c r="D56" s="165"/>
      <c r="E56" s="165"/>
      <c r="F56" s="165"/>
      <c r="G56" s="165"/>
      <c r="H56" s="165"/>
      <c r="I56" s="165"/>
      <c r="J56" s="165"/>
      <c r="K56" s="165"/>
      <c r="L56" s="165"/>
      <c r="M56" s="165"/>
      <c r="N56" s="165"/>
      <c r="O56" s="165"/>
      <c r="P56" s="165"/>
      <c r="Q56" s="165"/>
      <c r="R56" s="166"/>
      <c r="S56" s="2"/>
      <c r="T56" s="2"/>
      <c r="U56" s="2"/>
      <c r="V56" s="2"/>
      <c r="W56" s="2"/>
      <c r="X56" s="2"/>
      <c r="Y56" s="2"/>
      <c r="Z56" s="2"/>
      <c r="AA56" s="2"/>
      <c r="AB56" s="2"/>
      <c r="AC56" s="2"/>
      <c r="AD56" s="2"/>
      <c r="AE56" s="2"/>
      <c r="AF56" s="2"/>
      <c r="AG56" s="2"/>
      <c r="AH56" s="2"/>
    </row>
    <row r="57" spans="1:34" ht="15.75" customHeight="1">
      <c r="A57" s="2"/>
      <c r="B57" s="78" t="s">
        <v>68</v>
      </c>
      <c r="C57" s="146"/>
      <c r="D57" s="147"/>
      <c r="E57" s="148"/>
      <c r="F57" s="78" t="s">
        <v>69</v>
      </c>
      <c r="G57" s="146"/>
      <c r="H57" s="147"/>
      <c r="I57" s="147"/>
      <c r="J57" s="147"/>
      <c r="K57" s="148"/>
      <c r="L57" s="162" t="s">
        <v>70</v>
      </c>
      <c r="M57" s="148"/>
      <c r="N57" s="146"/>
      <c r="O57" s="147"/>
      <c r="P57" s="147"/>
      <c r="Q57" s="147"/>
      <c r="R57" s="148"/>
      <c r="S57" s="2"/>
      <c r="T57" s="2"/>
      <c r="U57" s="2"/>
      <c r="V57" s="2"/>
      <c r="W57" s="2"/>
      <c r="X57" s="2"/>
      <c r="Y57" s="2"/>
      <c r="Z57" s="2"/>
      <c r="AA57" s="2"/>
      <c r="AB57" s="2"/>
      <c r="AC57" s="2"/>
      <c r="AD57" s="2"/>
      <c r="AE57" s="2"/>
      <c r="AF57" s="2"/>
      <c r="AG57" s="2"/>
      <c r="AH57" s="2"/>
    </row>
    <row r="58" spans="1:34" ht="15.75" customHeight="1">
      <c r="A58" s="2"/>
      <c r="B58" s="78" t="s">
        <v>71</v>
      </c>
      <c r="C58" s="163"/>
      <c r="D58" s="147"/>
      <c r="E58" s="148"/>
      <c r="F58" s="78" t="s">
        <v>72</v>
      </c>
      <c r="G58" s="146"/>
      <c r="H58" s="147"/>
      <c r="I58" s="147"/>
      <c r="J58" s="147"/>
      <c r="K58" s="148"/>
      <c r="L58" s="162" t="s">
        <v>73</v>
      </c>
      <c r="M58" s="148"/>
      <c r="N58" s="146"/>
      <c r="O58" s="147"/>
      <c r="P58" s="147"/>
      <c r="Q58" s="147"/>
      <c r="R58" s="148"/>
      <c r="S58" s="2"/>
      <c r="T58" s="2"/>
      <c r="U58" s="2"/>
      <c r="V58" s="2"/>
      <c r="W58" s="2"/>
      <c r="X58" s="2"/>
      <c r="Y58" s="2"/>
      <c r="Z58" s="2"/>
      <c r="AA58" s="2"/>
      <c r="AB58" s="2"/>
      <c r="AC58" s="2"/>
      <c r="AD58" s="2"/>
      <c r="AE58" s="2"/>
      <c r="AF58" s="2"/>
      <c r="AG58" s="2"/>
      <c r="AH58" s="2"/>
    </row>
    <row r="59" spans="1:34" ht="15.75" customHeight="1">
      <c r="A59" s="2"/>
      <c r="B59" s="78" t="s">
        <v>75</v>
      </c>
      <c r="C59" s="163"/>
      <c r="D59" s="147"/>
      <c r="E59" s="148"/>
      <c r="F59" s="78" t="s">
        <v>76</v>
      </c>
      <c r="G59" s="146"/>
      <c r="H59" s="147"/>
      <c r="I59" s="147"/>
      <c r="J59" s="147"/>
      <c r="K59" s="148"/>
      <c r="L59" s="162" t="s">
        <v>77</v>
      </c>
      <c r="M59" s="148"/>
      <c r="N59" s="146"/>
      <c r="O59" s="147"/>
      <c r="P59" s="147"/>
      <c r="Q59" s="147"/>
      <c r="R59" s="148"/>
      <c r="S59" s="2"/>
      <c r="T59" s="2"/>
      <c r="U59" s="2"/>
      <c r="V59" s="2"/>
      <c r="W59" s="2"/>
      <c r="X59" s="2"/>
      <c r="Y59" s="2"/>
      <c r="Z59" s="2"/>
      <c r="AA59" s="2"/>
      <c r="AB59" s="2"/>
      <c r="AC59" s="2"/>
      <c r="AD59" s="2"/>
      <c r="AE59" s="2"/>
      <c r="AF59" s="2"/>
      <c r="AG59" s="2"/>
      <c r="AH59" s="2"/>
    </row>
    <row r="60" spans="1:34" ht="15.75" customHeight="1">
      <c r="A60" s="2"/>
      <c r="B60" s="278" t="s">
        <v>78</v>
      </c>
      <c r="C60" s="147"/>
      <c r="D60" s="147"/>
      <c r="E60" s="147"/>
      <c r="F60" s="147"/>
      <c r="G60" s="147"/>
      <c r="H60" s="147"/>
      <c r="I60" s="147"/>
      <c r="J60" s="147"/>
      <c r="K60" s="147"/>
      <c r="L60" s="147"/>
      <c r="M60" s="147"/>
      <c r="N60" s="147"/>
      <c r="O60" s="147"/>
      <c r="P60" s="147"/>
      <c r="Q60" s="147"/>
      <c r="R60" s="279"/>
      <c r="S60" s="2"/>
      <c r="T60" s="2"/>
      <c r="U60" s="2"/>
      <c r="V60" s="2"/>
      <c r="W60" s="2"/>
      <c r="X60" s="2"/>
      <c r="Y60" s="2"/>
      <c r="Z60" s="2"/>
      <c r="AA60" s="2"/>
      <c r="AB60" s="2"/>
      <c r="AC60" s="2"/>
      <c r="AD60" s="2"/>
      <c r="AE60" s="2"/>
      <c r="AF60" s="2"/>
      <c r="AG60" s="2"/>
      <c r="AH60" s="2"/>
    </row>
    <row r="61" spans="1:34" ht="15.75" customHeight="1">
      <c r="A61" s="2"/>
      <c r="B61" s="88" t="s">
        <v>79</v>
      </c>
      <c r="C61" s="146"/>
      <c r="D61" s="147"/>
      <c r="E61" s="148"/>
      <c r="F61" s="88" t="s">
        <v>80</v>
      </c>
      <c r="G61" s="146"/>
      <c r="H61" s="147"/>
      <c r="I61" s="147"/>
      <c r="J61" s="147"/>
      <c r="K61" s="148"/>
      <c r="L61" s="162" t="s">
        <v>82</v>
      </c>
      <c r="M61" s="148"/>
      <c r="N61" s="146"/>
      <c r="O61" s="148"/>
      <c r="P61" s="162" t="s">
        <v>75</v>
      </c>
      <c r="Q61" s="148"/>
      <c r="R61" s="78"/>
      <c r="S61" s="2"/>
      <c r="T61" s="2"/>
      <c r="U61" s="2"/>
      <c r="V61" s="2"/>
      <c r="W61" s="2"/>
      <c r="X61" s="2"/>
      <c r="Y61" s="2"/>
      <c r="Z61" s="2"/>
      <c r="AA61" s="2"/>
      <c r="AB61" s="2"/>
      <c r="AC61" s="2"/>
      <c r="AD61" s="2"/>
      <c r="AE61" s="2"/>
      <c r="AF61" s="2"/>
      <c r="AG61" s="2"/>
      <c r="AH61" s="2"/>
    </row>
    <row r="62" spans="1:34" ht="15.75" customHeight="1">
      <c r="A62" s="2"/>
      <c r="B62" s="261" t="s">
        <v>83</v>
      </c>
      <c r="C62" s="262"/>
      <c r="D62" s="262"/>
      <c r="E62" s="262"/>
      <c r="F62" s="262"/>
      <c r="G62" s="262"/>
      <c r="H62" s="262"/>
      <c r="I62" s="262"/>
      <c r="J62" s="262"/>
      <c r="K62" s="262"/>
      <c r="L62" s="262"/>
      <c r="M62" s="262"/>
      <c r="N62" s="262"/>
      <c r="O62" s="262"/>
      <c r="P62" s="262"/>
      <c r="Q62" s="262"/>
      <c r="R62" s="263"/>
      <c r="S62" s="2"/>
      <c r="T62" s="2"/>
      <c r="U62" s="2"/>
      <c r="V62" s="2"/>
      <c r="W62" s="2"/>
      <c r="X62" s="2"/>
      <c r="Y62" s="2"/>
      <c r="Z62" s="2"/>
      <c r="AA62" s="2"/>
      <c r="AB62" s="2"/>
      <c r="AC62" s="2"/>
      <c r="AD62" s="2"/>
      <c r="AE62" s="2"/>
      <c r="AF62" s="2"/>
      <c r="AG62" s="2"/>
      <c r="AH62" s="2"/>
    </row>
    <row r="63" spans="1:34" ht="15.75" customHeight="1">
      <c r="A63" s="2"/>
      <c r="B63" s="88" t="s">
        <v>79</v>
      </c>
      <c r="C63" s="146"/>
      <c r="D63" s="147"/>
      <c r="E63" s="148"/>
      <c r="F63" s="88" t="s">
        <v>80</v>
      </c>
      <c r="G63" s="146"/>
      <c r="H63" s="147"/>
      <c r="I63" s="147"/>
      <c r="J63" s="147"/>
      <c r="K63" s="148"/>
      <c r="L63" s="162" t="s">
        <v>82</v>
      </c>
      <c r="M63" s="148"/>
      <c r="N63" s="146"/>
      <c r="O63" s="148"/>
      <c r="P63" s="162" t="s">
        <v>84</v>
      </c>
      <c r="Q63" s="148"/>
      <c r="R63" s="78"/>
      <c r="S63" s="2"/>
      <c r="T63" s="2"/>
      <c r="U63" s="2"/>
      <c r="V63" s="2"/>
      <c r="W63" s="2"/>
      <c r="X63" s="2"/>
      <c r="Y63" s="2"/>
      <c r="Z63" s="2"/>
      <c r="AA63" s="2"/>
      <c r="AB63" s="2"/>
      <c r="AC63" s="2"/>
      <c r="AD63" s="2"/>
      <c r="AE63" s="2"/>
      <c r="AF63" s="2"/>
      <c r="AG63" s="2"/>
      <c r="AH63" s="2"/>
    </row>
    <row r="64" spans="1:34" ht="15.75" customHeight="1">
      <c r="A64" s="2"/>
      <c r="B64" s="2"/>
      <c r="C64" s="92"/>
      <c r="D64" s="92"/>
      <c r="E64" s="92"/>
      <c r="F64" s="93"/>
      <c r="G64" s="93"/>
      <c r="H64" s="92"/>
      <c r="I64" s="92"/>
      <c r="J64" s="92"/>
      <c r="K64" s="92"/>
      <c r="L64" s="93"/>
      <c r="M64" s="93"/>
      <c r="N64" s="93"/>
      <c r="O64" s="2"/>
      <c r="P64" s="94"/>
      <c r="Q64" s="94"/>
      <c r="R64" s="2"/>
      <c r="S64" s="2"/>
      <c r="T64" s="2"/>
      <c r="U64" s="2"/>
      <c r="V64" s="2"/>
      <c r="W64" s="2"/>
      <c r="X64" s="2"/>
      <c r="Y64" s="2"/>
      <c r="Z64" s="2"/>
      <c r="AA64" s="2"/>
      <c r="AB64" s="2"/>
      <c r="AC64" s="2"/>
      <c r="AD64" s="2"/>
      <c r="AE64" s="2"/>
      <c r="AF64" s="2"/>
      <c r="AG64" s="2"/>
      <c r="AH64" s="2"/>
    </row>
    <row r="65" spans="1:34" ht="15.75" customHeight="1">
      <c r="A65" s="2"/>
      <c r="B65" s="2"/>
      <c r="C65" s="92"/>
      <c r="D65" s="92"/>
      <c r="E65" s="92"/>
      <c r="F65" s="93"/>
      <c r="G65" s="93"/>
      <c r="H65" s="92"/>
      <c r="I65" s="92"/>
      <c r="J65" s="92"/>
      <c r="K65" s="92"/>
      <c r="L65" s="93"/>
      <c r="M65" s="93"/>
      <c r="N65" s="93"/>
      <c r="O65" s="2"/>
      <c r="P65" s="94"/>
      <c r="Q65" s="94"/>
      <c r="R65" s="2"/>
      <c r="S65" s="2"/>
      <c r="T65" s="2"/>
      <c r="U65" s="2"/>
      <c r="V65" s="2"/>
      <c r="W65" s="2"/>
      <c r="X65" s="2"/>
      <c r="Y65" s="2"/>
      <c r="Z65" s="2"/>
      <c r="AA65" s="2"/>
      <c r="AB65" s="2"/>
      <c r="AC65" s="2"/>
      <c r="AD65" s="2"/>
      <c r="AE65" s="2"/>
      <c r="AF65" s="2"/>
      <c r="AG65" s="2"/>
      <c r="AH65" s="2"/>
    </row>
    <row r="66" spans="1:34" ht="15.75" customHeight="1">
      <c r="A66" s="2"/>
      <c r="B66" s="17" t="s">
        <v>86</v>
      </c>
      <c r="C66" s="95"/>
      <c r="D66" s="96"/>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5.75" customHeight="1">
      <c r="A67" s="2"/>
      <c r="B67" s="2"/>
      <c r="C67" s="96"/>
      <c r="D67" s="96"/>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5.75" customHeight="1">
      <c r="A68" s="2"/>
      <c r="B68" s="280" t="s">
        <v>88</v>
      </c>
      <c r="C68" s="165"/>
      <c r="D68" s="165"/>
      <c r="E68" s="165"/>
      <c r="F68" s="165"/>
      <c r="G68" s="165"/>
      <c r="H68" s="165"/>
      <c r="I68" s="165"/>
      <c r="J68" s="165"/>
      <c r="K68" s="165"/>
      <c r="L68" s="165"/>
      <c r="M68" s="165"/>
      <c r="N68" s="166"/>
      <c r="O68" s="97"/>
      <c r="P68" s="97"/>
      <c r="Q68" s="97"/>
      <c r="R68" s="97"/>
      <c r="S68" s="2"/>
      <c r="T68" s="2"/>
      <c r="U68" s="2"/>
      <c r="V68" s="2"/>
      <c r="W68" s="2"/>
      <c r="X68" s="2"/>
      <c r="Y68" s="2"/>
      <c r="Z68" s="2"/>
      <c r="AA68" s="2"/>
      <c r="AB68" s="2"/>
      <c r="AC68" s="2"/>
      <c r="AD68" s="2"/>
      <c r="AE68" s="2"/>
      <c r="AF68" s="2"/>
      <c r="AG68" s="2"/>
      <c r="AH68" s="2"/>
    </row>
    <row r="69" spans="1:34" ht="15.75" customHeight="1">
      <c r="A69" s="2"/>
      <c r="B69" s="2"/>
      <c r="C69" s="2"/>
      <c r="D69" s="2"/>
      <c r="E69" s="2"/>
      <c r="F69" s="2"/>
      <c r="G69" s="2"/>
      <c r="H69" s="2"/>
      <c r="I69" s="2"/>
      <c r="J69" s="2"/>
      <c r="K69" s="2"/>
      <c r="L69" s="2"/>
      <c r="M69" s="2"/>
      <c r="N69" s="2"/>
      <c r="P69" s="2"/>
      <c r="Q69" s="2"/>
      <c r="R69" s="2"/>
      <c r="S69" s="2"/>
      <c r="T69" s="2"/>
      <c r="U69" s="2"/>
      <c r="V69" s="2"/>
      <c r="W69" s="2"/>
      <c r="X69" s="2"/>
      <c r="Y69" s="2"/>
      <c r="Z69" s="2"/>
      <c r="AA69" s="2"/>
      <c r="AB69" s="2"/>
      <c r="AC69" s="2"/>
      <c r="AD69" s="2"/>
      <c r="AE69" s="2"/>
      <c r="AF69" s="2"/>
      <c r="AG69" s="2"/>
      <c r="AH69" s="2"/>
    </row>
    <row r="70" spans="1:34" ht="15.75" customHeight="1">
      <c r="A70" s="2"/>
      <c r="B70" s="98" t="s">
        <v>92</v>
      </c>
      <c r="C70" s="99"/>
      <c r="D70" s="99"/>
      <c r="E70" s="99"/>
      <c r="F70" s="99"/>
      <c r="G70" s="99"/>
      <c r="H70" s="99"/>
      <c r="I70" s="99"/>
      <c r="J70" s="99"/>
      <c r="K70" s="99"/>
      <c r="L70" s="99"/>
      <c r="M70" s="99"/>
      <c r="N70" s="99"/>
      <c r="O70" s="100"/>
      <c r="P70" s="100"/>
      <c r="Q70" s="100"/>
      <c r="R70" s="100"/>
      <c r="S70" s="2"/>
      <c r="T70" s="2"/>
      <c r="U70" s="2"/>
      <c r="V70" s="2"/>
      <c r="W70" s="2"/>
      <c r="X70" s="2"/>
      <c r="Y70" s="2"/>
      <c r="Z70" s="2"/>
      <c r="AA70" s="2"/>
      <c r="AB70" s="2"/>
      <c r="AC70" s="2"/>
      <c r="AD70" s="2"/>
      <c r="AE70" s="2"/>
      <c r="AF70" s="2"/>
      <c r="AG70" s="2"/>
      <c r="AH70" s="2"/>
    </row>
    <row r="71" spans="1:34" ht="15.75" customHeight="1">
      <c r="A71" s="2"/>
      <c r="B71" s="26"/>
      <c r="C71" s="26"/>
      <c r="D71" s="26"/>
      <c r="E71" s="26"/>
      <c r="F71" s="26"/>
      <c r="G71" s="26"/>
      <c r="H71" s="26"/>
      <c r="I71" s="26"/>
      <c r="J71" s="26"/>
      <c r="K71" s="26"/>
      <c r="L71" s="26"/>
      <c r="M71" s="26"/>
      <c r="N71" s="26"/>
      <c r="O71" s="2"/>
      <c r="P71" s="2"/>
      <c r="Q71" s="2"/>
      <c r="R71" s="2"/>
      <c r="S71" s="2"/>
      <c r="T71" s="2"/>
      <c r="U71" s="2"/>
      <c r="V71" s="2"/>
      <c r="W71" s="2"/>
      <c r="X71" s="2"/>
      <c r="Y71" s="2"/>
      <c r="Z71" s="2"/>
      <c r="AA71" s="2"/>
      <c r="AB71" s="2"/>
      <c r="AC71" s="2"/>
      <c r="AD71" s="2"/>
      <c r="AE71" s="2"/>
      <c r="AF71" s="2"/>
      <c r="AG71" s="2"/>
      <c r="AH71" s="2"/>
    </row>
    <row r="72" spans="1:34" ht="15.75" customHeight="1">
      <c r="A72" s="2"/>
      <c r="B72" s="26"/>
      <c r="C72" s="26"/>
      <c r="D72" s="26"/>
      <c r="E72" s="26"/>
      <c r="F72" s="26"/>
      <c r="G72" s="26"/>
      <c r="H72" s="26"/>
      <c r="I72" s="26"/>
      <c r="J72" s="26"/>
      <c r="K72" s="26"/>
      <c r="L72" s="26"/>
      <c r="M72" s="26"/>
      <c r="N72" s="26"/>
      <c r="O72" s="2"/>
      <c r="P72" s="2"/>
      <c r="Q72" s="2"/>
      <c r="R72" s="2"/>
      <c r="S72" s="2"/>
      <c r="T72" s="2"/>
      <c r="U72" s="2"/>
      <c r="V72" s="2"/>
      <c r="W72" s="2"/>
      <c r="X72" s="2"/>
      <c r="Y72" s="2"/>
      <c r="Z72" s="2"/>
      <c r="AA72" s="2"/>
      <c r="AB72" s="2"/>
      <c r="AC72" s="2"/>
      <c r="AD72" s="2"/>
      <c r="AE72" s="2"/>
      <c r="AF72" s="2"/>
      <c r="AG72" s="2"/>
      <c r="AH72" s="2"/>
    </row>
    <row r="73" spans="1:34" ht="15.75" customHeight="1">
      <c r="A73" s="2"/>
      <c r="B73" s="26"/>
      <c r="C73" s="26"/>
      <c r="D73" s="26"/>
      <c r="E73" s="26"/>
      <c r="F73" s="26"/>
      <c r="G73" s="26"/>
      <c r="H73" s="26"/>
      <c r="I73" s="26"/>
      <c r="J73" s="26"/>
      <c r="K73" s="26"/>
      <c r="L73" s="26"/>
      <c r="M73" s="26"/>
      <c r="N73" s="26"/>
      <c r="O73" s="2"/>
      <c r="P73" s="2"/>
      <c r="Q73" s="2"/>
      <c r="R73" s="2"/>
      <c r="S73" s="2"/>
      <c r="T73" s="2"/>
      <c r="U73" s="2"/>
      <c r="V73" s="2"/>
      <c r="W73" s="2"/>
      <c r="X73" s="2"/>
      <c r="Y73" s="2"/>
      <c r="Z73" s="2"/>
      <c r="AA73" s="2"/>
      <c r="AB73" s="2"/>
      <c r="AC73" s="2"/>
      <c r="AD73" s="2"/>
      <c r="AE73" s="2"/>
      <c r="AF73" s="2"/>
      <c r="AG73" s="2"/>
      <c r="AH73" s="2"/>
    </row>
    <row r="74" spans="1:34" ht="15.75" customHeight="1">
      <c r="A74" s="2"/>
      <c r="B74" s="26"/>
      <c r="C74" s="26"/>
      <c r="D74" s="26"/>
      <c r="E74" s="26"/>
      <c r="F74" s="26"/>
      <c r="G74" s="26"/>
      <c r="H74" s="26"/>
      <c r="I74" s="26"/>
      <c r="J74" s="26"/>
      <c r="K74" s="26"/>
      <c r="L74" s="26"/>
      <c r="M74" s="26"/>
      <c r="N74" s="26"/>
      <c r="O74" s="2"/>
      <c r="P74" s="2"/>
      <c r="Q74" s="2"/>
      <c r="R74" s="2"/>
      <c r="S74" s="2"/>
      <c r="T74" s="2"/>
      <c r="U74" s="2"/>
      <c r="V74" s="2"/>
      <c r="W74" s="2"/>
      <c r="X74" s="2"/>
      <c r="Y74" s="2"/>
      <c r="Z74" s="2"/>
      <c r="AA74" s="2"/>
      <c r="AB74" s="2"/>
      <c r="AC74" s="2"/>
      <c r="AD74" s="2"/>
      <c r="AE74" s="2"/>
      <c r="AF74" s="2"/>
      <c r="AG74" s="2"/>
      <c r="AH74" s="2"/>
    </row>
    <row r="75" spans="1:34" ht="15.75" customHeight="1">
      <c r="A75" s="2"/>
      <c r="B75" s="26"/>
      <c r="C75" s="26"/>
      <c r="D75" s="26"/>
      <c r="E75" s="26"/>
      <c r="F75" s="26"/>
      <c r="G75" s="26"/>
      <c r="H75" s="26"/>
      <c r="I75" s="26"/>
      <c r="J75" s="26"/>
      <c r="K75" s="26"/>
      <c r="L75" s="26"/>
      <c r="M75" s="26"/>
      <c r="N75" s="26"/>
      <c r="O75" s="2"/>
      <c r="P75" s="2"/>
      <c r="Q75" s="2"/>
      <c r="R75" s="2"/>
      <c r="S75" s="2"/>
      <c r="T75" s="2"/>
      <c r="U75" s="2"/>
      <c r="V75" s="2"/>
      <c r="W75" s="2"/>
      <c r="X75" s="2"/>
      <c r="Y75" s="2"/>
      <c r="Z75" s="2"/>
      <c r="AA75" s="2"/>
      <c r="AB75" s="2"/>
      <c r="AC75" s="2"/>
      <c r="AD75" s="2"/>
      <c r="AE75" s="2"/>
      <c r="AF75" s="2"/>
      <c r="AG75" s="2"/>
      <c r="AH75" s="2"/>
    </row>
    <row r="76" spans="1:34" ht="20.25" customHeight="1">
      <c r="A76" s="2"/>
      <c r="B76" s="26"/>
      <c r="C76" s="26"/>
      <c r="D76" s="26"/>
      <c r="E76" s="26"/>
      <c r="F76" s="26"/>
      <c r="G76" s="26"/>
      <c r="H76" s="26"/>
      <c r="I76" s="26"/>
      <c r="J76" s="26"/>
      <c r="K76" s="26"/>
      <c r="L76" s="26"/>
      <c r="M76" s="26"/>
      <c r="N76" s="26"/>
      <c r="O76" s="2"/>
      <c r="P76" s="2"/>
      <c r="Q76" s="2"/>
      <c r="R76" s="2"/>
      <c r="S76" s="2"/>
      <c r="T76" s="2"/>
      <c r="U76" s="2"/>
      <c r="V76" s="2"/>
      <c r="W76" s="2"/>
      <c r="X76" s="2"/>
      <c r="Y76" s="2"/>
      <c r="Z76" s="2"/>
      <c r="AA76" s="2"/>
      <c r="AB76" s="2"/>
      <c r="AC76" s="2"/>
      <c r="AD76" s="2"/>
      <c r="AE76" s="2"/>
      <c r="AF76" s="2"/>
      <c r="AG76" s="2"/>
      <c r="AH76" s="2"/>
    </row>
    <row r="77" spans="1:34" ht="15.75" customHeight="1">
      <c r="A77" s="2"/>
      <c r="B77" s="26"/>
      <c r="C77" s="26"/>
      <c r="D77" s="26"/>
      <c r="E77" s="26"/>
      <c r="F77" s="26"/>
      <c r="G77" s="26"/>
      <c r="H77" s="26"/>
      <c r="I77" s="26"/>
      <c r="J77" s="26"/>
      <c r="K77" s="26"/>
      <c r="L77" s="26"/>
      <c r="M77" s="26"/>
      <c r="N77" s="26"/>
      <c r="P77" s="2"/>
      <c r="Q77" s="2"/>
      <c r="R77" s="2"/>
      <c r="S77" s="2"/>
      <c r="T77" s="2"/>
      <c r="U77" s="2"/>
      <c r="V77" s="2"/>
      <c r="W77" s="2"/>
      <c r="X77" s="2"/>
      <c r="Y77" s="2"/>
      <c r="Z77" s="2"/>
      <c r="AA77" s="2"/>
      <c r="AB77" s="2"/>
      <c r="AC77" s="2"/>
      <c r="AD77" s="2"/>
      <c r="AE77" s="2"/>
      <c r="AF77" s="2"/>
      <c r="AG77" s="2"/>
      <c r="AH77" s="2"/>
    </row>
    <row r="78" spans="1:34" ht="15.75" customHeight="1">
      <c r="A78" s="2"/>
      <c r="B78" s="98" t="s">
        <v>98</v>
      </c>
      <c r="C78" s="99"/>
      <c r="D78" s="99"/>
      <c r="E78" s="99"/>
      <c r="F78" s="99"/>
      <c r="G78" s="99"/>
      <c r="H78" s="99"/>
      <c r="I78" s="99"/>
      <c r="J78" s="99"/>
      <c r="K78" s="99"/>
      <c r="L78" s="99"/>
      <c r="M78" s="99"/>
      <c r="N78" s="99"/>
      <c r="O78" s="100"/>
      <c r="P78" s="100"/>
      <c r="Q78" s="100"/>
      <c r="R78" s="100"/>
      <c r="S78" s="2"/>
      <c r="T78" s="2"/>
      <c r="U78" s="2"/>
      <c r="V78" s="2"/>
      <c r="W78" s="2"/>
      <c r="X78" s="2"/>
      <c r="Y78" s="2"/>
      <c r="Z78" s="2"/>
      <c r="AA78" s="2"/>
      <c r="AB78" s="2"/>
      <c r="AC78" s="2"/>
      <c r="AD78" s="2"/>
      <c r="AE78" s="2"/>
      <c r="AF78" s="2"/>
      <c r="AG78" s="2"/>
      <c r="AH78" s="2"/>
    </row>
    <row r="79" spans="1:34" ht="15.75" customHeight="1">
      <c r="A79" s="2"/>
      <c r="B79" s="26"/>
      <c r="C79" s="26"/>
      <c r="D79" s="26"/>
      <c r="E79" s="26"/>
      <c r="F79" s="26"/>
      <c r="G79" s="26"/>
      <c r="H79" s="26"/>
      <c r="I79" s="26"/>
      <c r="J79" s="26"/>
      <c r="K79" s="26"/>
      <c r="L79" s="26"/>
      <c r="M79" s="26"/>
      <c r="N79" s="26"/>
      <c r="P79" s="2"/>
      <c r="Q79" s="2"/>
      <c r="R79" s="2"/>
      <c r="S79" s="2"/>
      <c r="T79" s="2"/>
      <c r="U79" s="2"/>
      <c r="V79" s="2"/>
      <c r="W79" s="2"/>
      <c r="X79" s="2"/>
      <c r="Y79" s="2"/>
      <c r="Z79" s="2"/>
      <c r="AA79" s="2"/>
      <c r="AB79" s="2"/>
      <c r="AC79" s="2"/>
      <c r="AD79" s="2"/>
      <c r="AE79" s="2"/>
      <c r="AF79" s="2"/>
      <c r="AG79" s="2"/>
      <c r="AH79" s="2"/>
    </row>
    <row r="80" spans="1:34" ht="15.75" customHeight="1">
      <c r="A80" s="2"/>
      <c r="B80" s="26"/>
      <c r="C80" s="26"/>
      <c r="D80" s="26"/>
      <c r="E80" s="26"/>
      <c r="F80" s="26"/>
      <c r="G80" s="26"/>
      <c r="H80" s="26"/>
      <c r="I80" s="26"/>
      <c r="J80" s="26"/>
      <c r="K80" s="26"/>
      <c r="L80" s="26"/>
      <c r="M80" s="26"/>
      <c r="N80" s="26"/>
      <c r="P80" s="2"/>
      <c r="Q80" s="2"/>
      <c r="R80" s="2"/>
      <c r="S80" s="2"/>
      <c r="T80" s="2"/>
      <c r="U80" s="2"/>
      <c r="V80" s="2"/>
      <c r="W80" s="2"/>
      <c r="X80" s="2"/>
      <c r="Y80" s="2"/>
      <c r="Z80" s="2"/>
      <c r="AA80" s="2"/>
      <c r="AB80" s="2"/>
      <c r="AC80" s="2"/>
      <c r="AD80" s="2"/>
      <c r="AE80" s="2"/>
      <c r="AF80" s="2"/>
      <c r="AG80" s="2"/>
      <c r="AH80" s="2"/>
    </row>
    <row r="81" spans="1:34" ht="15.75" customHeight="1">
      <c r="A81" s="2"/>
      <c r="B81" s="26"/>
      <c r="C81" s="26"/>
      <c r="D81" s="26"/>
      <c r="E81" s="26"/>
      <c r="F81" s="26"/>
      <c r="G81" s="26"/>
      <c r="H81" s="26"/>
      <c r="I81" s="26"/>
      <c r="J81" s="26"/>
      <c r="K81" s="26"/>
      <c r="L81" s="26"/>
      <c r="M81" s="26"/>
      <c r="N81" s="26"/>
      <c r="P81" s="2"/>
      <c r="Q81" s="2"/>
      <c r="R81" s="2"/>
      <c r="S81" s="2"/>
      <c r="T81" s="2"/>
      <c r="U81" s="2"/>
      <c r="V81" s="2"/>
      <c r="W81" s="2"/>
      <c r="X81" s="2"/>
      <c r="Y81" s="2"/>
      <c r="Z81" s="2"/>
      <c r="AA81" s="2"/>
      <c r="AB81" s="2"/>
      <c r="AC81" s="2"/>
      <c r="AD81" s="2"/>
      <c r="AE81" s="2"/>
      <c r="AF81" s="2"/>
      <c r="AG81" s="2"/>
      <c r="AH81" s="2"/>
    </row>
    <row r="82" spans="1:34" ht="15.75" customHeight="1">
      <c r="A82" s="2"/>
      <c r="B82" s="26"/>
      <c r="C82" s="26"/>
      <c r="D82" s="26"/>
      <c r="E82" s="26"/>
      <c r="F82" s="26"/>
      <c r="G82" s="26"/>
      <c r="H82" s="26"/>
      <c r="I82" s="26"/>
      <c r="J82" s="26"/>
      <c r="K82" s="26"/>
      <c r="L82" s="26"/>
      <c r="M82" s="26"/>
      <c r="N82" s="26"/>
      <c r="P82" s="2"/>
      <c r="Q82" s="2"/>
      <c r="R82" s="2"/>
      <c r="S82" s="2"/>
      <c r="T82" s="2"/>
      <c r="U82" s="2"/>
      <c r="V82" s="2"/>
      <c r="W82" s="2"/>
      <c r="X82" s="2"/>
      <c r="Y82" s="2"/>
      <c r="Z82" s="2"/>
      <c r="AA82" s="2"/>
      <c r="AB82" s="2"/>
      <c r="AC82" s="2"/>
      <c r="AD82" s="2"/>
      <c r="AE82" s="2"/>
      <c r="AF82" s="2"/>
      <c r="AG82" s="2"/>
      <c r="AH82" s="2"/>
    </row>
    <row r="83" spans="1:34" ht="15.75" customHeight="1">
      <c r="A83" s="2"/>
      <c r="B83" s="26"/>
      <c r="C83" s="26"/>
      <c r="D83" s="26"/>
      <c r="E83" s="26"/>
      <c r="F83" s="26"/>
      <c r="G83" s="26"/>
      <c r="H83" s="26"/>
      <c r="I83" s="26"/>
      <c r="J83" s="26"/>
      <c r="K83" s="26"/>
      <c r="L83" s="26"/>
      <c r="M83" s="26"/>
      <c r="N83" s="26"/>
      <c r="P83" s="2"/>
      <c r="Q83" s="2"/>
      <c r="R83" s="2"/>
      <c r="S83" s="2"/>
      <c r="T83" s="2"/>
      <c r="U83" s="2"/>
      <c r="V83" s="2"/>
      <c r="W83" s="2"/>
      <c r="X83" s="2"/>
      <c r="Y83" s="2"/>
      <c r="Z83" s="2"/>
      <c r="AA83" s="2"/>
      <c r="AB83" s="2"/>
      <c r="AC83" s="2"/>
      <c r="AD83" s="2"/>
      <c r="AE83" s="2"/>
      <c r="AF83" s="2"/>
      <c r="AG83" s="2"/>
      <c r="AH83" s="2"/>
    </row>
    <row r="84" spans="1:34" ht="15.75" customHeight="1">
      <c r="A84" s="2"/>
      <c r="B84" s="26"/>
      <c r="C84" s="26"/>
      <c r="D84" s="26"/>
      <c r="E84" s="26"/>
      <c r="F84" s="26"/>
      <c r="G84" s="26"/>
      <c r="H84" s="26"/>
      <c r="I84" s="26"/>
      <c r="J84" s="26"/>
      <c r="K84" s="26"/>
      <c r="L84" s="26"/>
      <c r="M84" s="26"/>
      <c r="N84" s="26"/>
      <c r="P84" s="2"/>
      <c r="Q84" s="2"/>
      <c r="R84" s="2"/>
      <c r="S84" s="2"/>
      <c r="T84" s="2"/>
      <c r="U84" s="2"/>
      <c r="V84" s="2"/>
      <c r="W84" s="2"/>
      <c r="X84" s="2"/>
      <c r="Y84" s="2"/>
      <c r="Z84" s="2"/>
      <c r="AA84" s="2"/>
      <c r="AB84" s="2"/>
      <c r="AC84" s="2"/>
      <c r="AD84" s="2"/>
      <c r="AE84" s="2"/>
      <c r="AF84" s="2"/>
      <c r="AG84" s="2"/>
      <c r="AH84" s="2"/>
    </row>
    <row r="85" spans="1:34" ht="15.75" customHeight="1">
      <c r="A85" s="2"/>
      <c r="B85" s="98" t="s">
        <v>101</v>
      </c>
      <c r="C85" s="99"/>
      <c r="D85" s="99"/>
      <c r="E85" s="99"/>
      <c r="F85" s="99"/>
      <c r="G85" s="99"/>
      <c r="H85" s="99"/>
      <c r="I85" s="99"/>
      <c r="J85" s="99"/>
      <c r="K85" s="99"/>
      <c r="L85" s="99"/>
      <c r="M85" s="99"/>
      <c r="N85" s="99"/>
      <c r="O85" s="100"/>
      <c r="P85" s="100"/>
      <c r="Q85" s="100"/>
      <c r="R85" s="100"/>
      <c r="S85" s="2"/>
      <c r="T85" s="2"/>
      <c r="U85" s="2"/>
      <c r="V85" s="2"/>
      <c r="W85" s="2"/>
      <c r="X85" s="2"/>
      <c r="Y85" s="2"/>
      <c r="Z85" s="2"/>
      <c r="AA85" s="2"/>
      <c r="AB85" s="2"/>
      <c r="AC85" s="2"/>
      <c r="AD85" s="2"/>
      <c r="AE85" s="2"/>
      <c r="AF85" s="2"/>
      <c r="AG85" s="2"/>
      <c r="AH85" s="2"/>
    </row>
    <row r="86" spans="1:34" ht="15.75" customHeight="1">
      <c r="A86" s="2"/>
      <c r="B86" s="26"/>
      <c r="C86" s="26"/>
      <c r="D86" s="26"/>
      <c r="E86" s="26"/>
      <c r="F86" s="26"/>
      <c r="G86" s="26"/>
      <c r="H86" s="26"/>
      <c r="I86" s="26"/>
      <c r="J86" s="26"/>
      <c r="K86" s="26"/>
      <c r="L86" s="26"/>
      <c r="M86" s="26"/>
      <c r="N86" s="26"/>
      <c r="P86" s="2"/>
      <c r="Q86" s="2"/>
      <c r="R86" s="2"/>
      <c r="S86" s="2"/>
      <c r="T86" s="2"/>
      <c r="U86" s="2"/>
      <c r="V86" s="2"/>
      <c r="W86" s="2"/>
      <c r="X86" s="2"/>
      <c r="Y86" s="2"/>
      <c r="Z86" s="2"/>
      <c r="AA86" s="2"/>
      <c r="AB86" s="2"/>
      <c r="AC86" s="2"/>
      <c r="AD86" s="2"/>
      <c r="AE86" s="2"/>
      <c r="AF86" s="2"/>
      <c r="AG86" s="2"/>
      <c r="AH86" s="2"/>
    </row>
    <row r="87" spans="1:34" ht="15.75" customHeight="1">
      <c r="A87" s="2"/>
      <c r="B87" s="26"/>
      <c r="C87" s="26"/>
      <c r="D87" s="26"/>
      <c r="E87" s="26"/>
      <c r="F87" s="26"/>
      <c r="G87" s="26"/>
      <c r="H87" s="26"/>
      <c r="I87" s="26"/>
      <c r="J87" s="26"/>
      <c r="K87" s="26"/>
      <c r="L87" s="26"/>
      <c r="M87" s="26"/>
      <c r="N87" s="26"/>
      <c r="P87" s="2"/>
      <c r="Q87" s="2"/>
      <c r="R87" s="2"/>
      <c r="S87" s="2"/>
      <c r="T87" s="2"/>
      <c r="U87" s="2"/>
      <c r="V87" s="2"/>
      <c r="W87" s="2"/>
      <c r="X87" s="2"/>
      <c r="Y87" s="2"/>
      <c r="Z87" s="2"/>
      <c r="AA87" s="2"/>
      <c r="AB87" s="2"/>
      <c r="AC87" s="2"/>
      <c r="AD87" s="2"/>
      <c r="AE87" s="2"/>
      <c r="AF87" s="2"/>
      <c r="AG87" s="2"/>
      <c r="AH87" s="2"/>
    </row>
    <row r="88" spans="1:34" ht="15.75" customHeight="1">
      <c r="A88" s="2"/>
      <c r="B88" s="2"/>
      <c r="C88" s="2"/>
      <c r="D88" s="2"/>
      <c r="E88" s="2"/>
      <c r="F88" s="2"/>
      <c r="G88" s="2"/>
      <c r="H88" s="101"/>
      <c r="I88" s="101"/>
      <c r="J88" s="101"/>
      <c r="K88" s="101"/>
      <c r="L88" s="101"/>
      <c r="M88" s="101"/>
      <c r="N88" s="101"/>
      <c r="O88" s="101"/>
      <c r="P88" s="101"/>
      <c r="Q88" s="101"/>
      <c r="R88" s="101"/>
      <c r="S88" s="2"/>
      <c r="T88" s="2"/>
      <c r="U88" s="2"/>
      <c r="V88" s="2"/>
      <c r="W88" s="2"/>
      <c r="X88" s="2"/>
      <c r="Y88" s="2"/>
      <c r="Z88" s="2"/>
      <c r="AA88" s="2"/>
      <c r="AB88" s="2"/>
      <c r="AC88" s="2"/>
      <c r="AD88" s="2"/>
      <c r="AE88" s="2"/>
      <c r="AF88" s="2"/>
      <c r="AG88" s="2"/>
      <c r="AH88" s="2"/>
    </row>
    <row r="89" spans="1:34" ht="15.75" customHeight="1">
      <c r="A89" s="2"/>
      <c r="B89" s="102" t="s">
        <v>105</v>
      </c>
      <c r="C89" s="103"/>
      <c r="D89" s="103"/>
      <c r="E89" s="103"/>
      <c r="F89" s="103"/>
      <c r="G89" s="103"/>
      <c r="H89" s="103"/>
      <c r="I89" s="103"/>
      <c r="J89" s="103"/>
      <c r="K89" s="103"/>
      <c r="L89" s="103"/>
      <c r="M89" s="103"/>
      <c r="N89" s="103"/>
      <c r="O89" s="104"/>
      <c r="P89" s="104"/>
      <c r="Q89" s="104"/>
      <c r="R89" s="104"/>
      <c r="S89" s="2"/>
      <c r="T89" s="2"/>
      <c r="U89" s="2"/>
      <c r="V89" s="2"/>
      <c r="W89" s="2"/>
      <c r="X89" s="2"/>
      <c r="Y89" s="2"/>
      <c r="Z89" s="2"/>
      <c r="AA89" s="2"/>
      <c r="AB89" s="2"/>
      <c r="AC89" s="2"/>
      <c r="AD89" s="2"/>
      <c r="AE89" s="2"/>
      <c r="AF89" s="2"/>
      <c r="AG89" s="2"/>
      <c r="AH89" s="2"/>
    </row>
    <row r="90" spans="1:34"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8" customHeight="1">
      <c r="A94" s="2"/>
      <c r="B94" s="93"/>
      <c r="C94" s="92"/>
      <c r="D94" s="92"/>
      <c r="E94" s="92"/>
      <c r="F94" s="93"/>
      <c r="G94" s="93"/>
      <c r="H94" s="92"/>
      <c r="I94" s="92"/>
      <c r="J94" s="92"/>
      <c r="K94" s="92"/>
      <c r="L94" s="93"/>
      <c r="M94" s="93"/>
      <c r="N94" s="93"/>
      <c r="O94" s="2"/>
      <c r="P94" s="94"/>
      <c r="Q94" s="94"/>
      <c r="R94" s="2"/>
      <c r="S94" s="2"/>
      <c r="T94" s="2"/>
      <c r="U94" s="2"/>
      <c r="V94" s="2"/>
      <c r="W94" s="2"/>
      <c r="X94" s="2"/>
      <c r="Y94" s="2"/>
      <c r="Z94" s="2"/>
      <c r="AA94" s="2"/>
      <c r="AB94" s="2"/>
      <c r="AC94" s="2"/>
      <c r="AD94" s="2"/>
      <c r="AE94" s="2"/>
      <c r="AF94" s="2"/>
      <c r="AG94" s="2"/>
      <c r="AH94" s="2"/>
    </row>
    <row r="95" spans="1:34" ht="24" customHeight="1">
      <c r="A95" s="2"/>
      <c r="B95" s="284" t="s">
        <v>108</v>
      </c>
      <c r="C95" s="165"/>
      <c r="D95" s="165"/>
      <c r="E95" s="165"/>
      <c r="F95" s="165"/>
      <c r="G95" s="165"/>
      <c r="H95" s="165"/>
      <c r="I95" s="165"/>
      <c r="J95" s="165"/>
      <c r="K95" s="165"/>
      <c r="L95" s="165"/>
      <c r="M95" s="165"/>
      <c r="N95" s="165"/>
      <c r="O95" s="165"/>
      <c r="P95" s="165"/>
      <c r="Q95" s="166"/>
      <c r="R95" s="106"/>
      <c r="S95" s="2"/>
      <c r="T95" s="2"/>
      <c r="U95" s="2"/>
      <c r="V95" s="2"/>
      <c r="W95" s="2"/>
      <c r="X95" s="2"/>
      <c r="Y95" s="2"/>
      <c r="Z95" s="2"/>
      <c r="AA95" s="2"/>
      <c r="AB95" s="2"/>
      <c r="AC95" s="2"/>
      <c r="AD95" s="2"/>
      <c r="AE95" s="2"/>
      <c r="AF95" s="2"/>
      <c r="AG95" s="2"/>
      <c r="AH95" s="2"/>
    </row>
    <row r="96" spans="1:34" ht="15.75" customHeight="1">
      <c r="A96" s="2"/>
      <c r="B96" s="172" t="s">
        <v>110</v>
      </c>
      <c r="C96" s="173"/>
      <c r="D96" s="173"/>
      <c r="E96" s="173"/>
      <c r="F96" s="173"/>
      <c r="G96" s="173"/>
      <c r="H96" s="173"/>
      <c r="I96" s="173"/>
      <c r="J96" s="173"/>
      <c r="K96" s="173"/>
      <c r="L96" s="173"/>
      <c r="M96" s="173"/>
      <c r="N96" s="174"/>
      <c r="O96" s="281"/>
      <c r="P96" s="166"/>
      <c r="Q96" s="285" t="s">
        <v>111</v>
      </c>
      <c r="R96" s="2"/>
      <c r="S96" s="2"/>
      <c r="T96" s="2"/>
      <c r="U96" s="2"/>
      <c r="V96" s="2"/>
      <c r="W96" s="2"/>
      <c r="X96" s="2"/>
      <c r="Y96" s="2"/>
      <c r="Z96" s="2"/>
      <c r="AA96" s="2"/>
      <c r="AB96" s="2"/>
      <c r="AC96" s="2"/>
      <c r="AD96" s="2"/>
      <c r="AE96" s="2"/>
      <c r="AF96" s="2"/>
      <c r="AG96" s="2"/>
    </row>
    <row r="97" spans="1:33" ht="55.5" customHeight="1">
      <c r="A97" s="2"/>
      <c r="B97" s="108" t="s">
        <v>112</v>
      </c>
      <c r="C97" s="289" t="s">
        <v>79</v>
      </c>
      <c r="D97" s="183"/>
      <c r="E97" s="287" t="s">
        <v>114</v>
      </c>
      <c r="F97" s="288"/>
      <c r="G97" s="161"/>
      <c r="H97" s="287" t="s">
        <v>80</v>
      </c>
      <c r="I97" s="288"/>
      <c r="J97" s="161"/>
      <c r="K97" s="287" t="s">
        <v>116</v>
      </c>
      <c r="L97" s="161"/>
      <c r="M97" s="109" t="s">
        <v>82</v>
      </c>
      <c r="N97" s="109" t="s">
        <v>75</v>
      </c>
      <c r="O97" s="282" t="s">
        <v>73</v>
      </c>
      <c r="P97" s="283"/>
      <c r="Q97" s="286"/>
      <c r="R97" s="2"/>
      <c r="S97" s="2"/>
      <c r="T97" s="2"/>
      <c r="U97" s="2"/>
      <c r="V97" s="2"/>
      <c r="W97" s="2"/>
      <c r="X97" s="2"/>
      <c r="Y97" s="2"/>
      <c r="Z97" s="2"/>
      <c r="AA97" s="2"/>
      <c r="AB97" s="2"/>
      <c r="AC97" s="2"/>
      <c r="AD97" s="2"/>
      <c r="AE97" s="2"/>
      <c r="AF97" s="2"/>
      <c r="AG97" s="2"/>
    </row>
    <row r="98" spans="1:33" ht="15" customHeight="1">
      <c r="A98" s="101">
        <v>1</v>
      </c>
      <c r="B98" s="110"/>
      <c r="C98" s="271"/>
      <c r="D98" s="169"/>
      <c r="E98" s="271"/>
      <c r="F98" s="152"/>
      <c r="G98" s="169"/>
      <c r="H98" s="271"/>
      <c r="I98" s="152"/>
      <c r="J98" s="169"/>
      <c r="K98" s="271"/>
      <c r="L98" s="169"/>
      <c r="M98" s="110"/>
      <c r="N98" s="110"/>
      <c r="O98" s="271"/>
      <c r="P98" s="169"/>
      <c r="Q98" s="111" t="s">
        <v>51</v>
      </c>
      <c r="R98" s="113" t="s">
        <v>51</v>
      </c>
      <c r="S98" s="4">
        <v>1</v>
      </c>
      <c r="T98" s="2"/>
      <c r="U98" s="2"/>
      <c r="V98" s="2"/>
      <c r="W98" s="2"/>
      <c r="X98" s="2"/>
      <c r="Y98" s="2"/>
      <c r="Z98" s="2"/>
      <c r="AA98" s="2"/>
      <c r="AB98" s="2"/>
      <c r="AC98" s="2"/>
      <c r="AD98" s="2"/>
      <c r="AE98" s="2"/>
      <c r="AF98" s="2"/>
      <c r="AG98" s="2"/>
    </row>
    <row r="99" spans="1:33" ht="18.75" customHeight="1">
      <c r="A99" s="2">
        <v>2</v>
      </c>
      <c r="B99" s="110"/>
      <c r="C99" s="271"/>
      <c r="D99" s="169"/>
      <c r="E99" s="271"/>
      <c r="F99" s="152"/>
      <c r="G99" s="169"/>
      <c r="H99" s="271"/>
      <c r="I99" s="152"/>
      <c r="J99" s="169"/>
      <c r="K99" s="271"/>
      <c r="L99" s="169"/>
      <c r="M99" s="110"/>
      <c r="N99" s="110"/>
      <c r="O99" s="271"/>
      <c r="P99" s="169"/>
      <c r="Q99" s="111" t="s">
        <v>51</v>
      </c>
      <c r="R99" s="118" t="s">
        <v>14</v>
      </c>
      <c r="S99" s="4">
        <v>1</v>
      </c>
      <c r="T99" s="2"/>
      <c r="U99" s="2"/>
      <c r="V99" s="2"/>
      <c r="W99" s="2"/>
      <c r="X99" s="2"/>
      <c r="Y99" s="2"/>
      <c r="Z99" s="2"/>
      <c r="AA99" s="2"/>
      <c r="AB99" s="2"/>
      <c r="AC99" s="2"/>
      <c r="AD99" s="2"/>
      <c r="AE99" s="2"/>
      <c r="AF99" s="2"/>
      <c r="AG99" s="2"/>
    </row>
    <row r="100" spans="1:33" ht="18.75" customHeight="1">
      <c r="A100" s="101">
        <v>3</v>
      </c>
      <c r="B100" s="110"/>
      <c r="C100" s="271"/>
      <c r="D100" s="169"/>
      <c r="E100" s="271"/>
      <c r="F100" s="152"/>
      <c r="G100" s="169"/>
      <c r="H100" s="271"/>
      <c r="I100" s="152"/>
      <c r="J100" s="169"/>
      <c r="K100" s="271"/>
      <c r="L100" s="169"/>
      <c r="M100" s="110"/>
      <c r="N100" s="110"/>
      <c r="O100" s="271"/>
      <c r="P100" s="169"/>
      <c r="Q100" s="111" t="s">
        <v>51</v>
      </c>
      <c r="R100" s="120" t="s">
        <v>16</v>
      </c>
      <c r="S100" s="4">
        <v>1</v>
      </c>
      <c r="T100" s="2"/>
      <c r="U100" s="2"/>
      <c r="V100" s="2"/>
      <c r="W100" s="2"/>
      <c r="X100" s="2"/>
      <c r="Y100" s="2"/>
      <c r="Z100" s="2"/>
      <c r="AA100" s="2"/>
      <c r="AB100" s="2"/>
      <c r="AC100" s="2"/>
      <c r="AD100" s="2"/>
      <c r="AE100" s="2"/>
      <c r="AF100" s="2"/>
      <c r="AG100" s="2"/>
    </row>
    <row r="101" spans="1:33" ht="18.75" customHeight="1">
      <c r="A101" s="2">
        <v>4</v>
      </c>
      <c r="B101" s="110"/>
      <c r="C101" s="271"/>
      <c r="D101" s="169"/>
      <c r="E101" s="271"/>
      <c r="F101" s="152"/>
      <c r="G101" s="169"/>
      <c r="H101" s="271"/>
      <c r="I101" s="152"/>
      <c r="J101" s="169"/>
      <c r="K101" s="271"/>
      <c r="L101" s="169"/>
      <c r="M101" s="110"/>
      <c r="N101" s="110"/>
      <c r="O101" s="271"/>
      <c r="P101" s="169"/>
      <c r="Q101" s="111" t="s">
        <v>51</v>
      </c>
      <c r="S101" s="4">
        <v>1</v>
      </c>
      <c r="T101" s="2"/>
      <c r="U101" s="2"/>
      <c r="V101" s="2"/>
      <c r="W101" s="2"/>
      <c r="X101" s="2"/>
      <c r="Y101" s="2"/>
      <c r="Z101" s="2"/>
      <c r="AA101" s="2"/>
      <c r="AB101" s="2"/>
      <c r="AC101" s="2"/>
      <c r="AD101" s="2"/>
      <c r="AE101" s="2"/>
      <c r="AF101" s="2"/>
      <c r="AG101" s="2"/>
    </row>
    <row r="102" spans="1:33" ht="18.75" customHeight="1">
      <c r="A102" s="101">
        <v>5</v>
      </c>
      <c r="B102" s="110"/>
      <c r="C102" s="271"/>
      <c r="D102" s="169"/>
      <c r="E102" s="271"/>
      <c r="F102" s="152"/>
      <c r="G102" s="169"/>
      <c r="H102" s="271"/>
      <c r="I102" s="152"/>
      <c r="J102" s="169"/>
      <c r="K102" s="271"/>
      <c r="L102" s="169"/>
      <c r="M102" s="110"/>
      <c r="N102" s="110"/>
      <c r="O102" s="271"/>
      <c r="P102" s="169"/>
      <c r="Q102" s="111" t="s">
        <v>51</v>
      </c>
      <c r="R102" s="2"/>
      <c r="S102" s="4">
        <v>1</v>
      </c>
      <c r="T102" s="2"/>
      <c r="U102" s="2"/>
      <c r="V102" s="2"/>
      <c r="W102" s="2"/>
      <c r="X102" s="2"/>
      <c r="Y102" s="2"/>
      <c r="Z102" s="2"/>
      <c r="AA102" s="2"/>
      <c r="AB102" s="2"/>
      <c r="AC102" s="2"/>
      <c r="AD102" s="2"/>
      <c r="AE102" s="2"/>
      <c r="AF102" s="2"/>
      <c r="AG102" s="2"/>
    </row>
    <row r="103" spans="1:33" ht="18.75" customHeight="1">
      <c r="A103" s="2">
        <v>6</v>
      </c>
      <c r="B103" s="110"/>
      <c r="C103" s="271"/>
      <c r="D103" s="169"/>
      <c r="E103" s="271"/>
      <c r="F103" s="152"/>
      <c r="G103" s="169"/>
      <c r="H103" s="271"/>
      <c r="I103" s="152"/>
      <c r="J103" s="169"/>
      <c r="K103" s="271"/>
      <c r="L103" s="169"/>
      <c r="M103" s="110"/>
      <c r="N103" s="110"/>
      <c r="O103" s="271"/>
      <c r="P103" s="169"/>
      <c r="Q103" s="111" t="s">
        <v>51</v>
      </c>
      <c r="R103" s="2"/>
      <c r="S103" s="4">
        <v>1</v>
      </c>
      <c r="T103" s="2"/>
      <c r="U103" s="2"/>
      <c r="V103" s="2"/>
      <c r="W103" s="2"/>
      <c r="X103" s="2"/>
      <c r="Y103" s="2"/>
      <c r="Z103" s="2"/>
      <c r="AA103" s="2"/>
      <c r="AB103" s="2"/>
      <c r="AC103" s="2"/>
      <c r="AD103" s="2"/>
      <c r="AE103" s="2"/>
      <c r="AF103" s="2"/>
      <c r="AG103" s="2"/>
    </row>
    <row r="104" spans="1:33" ht="18.75" customHeight="1">
      <c r="A104" s="101">
        <v>7</v>
      </c>
      <c r="B104" s="110"/>
      <c r="C104" s="271"/>
      <c r="D104" s="169"/>
      <c r="E104" s="271"/>
      <c r="F104" s="152"/>
      <c r="G104" s="169"/>
      <c r="H104" s="271"/>
      <c r="I104" s="152"/>
      <c r="J104" s="169"/>
      <c r="K104" s="271"/>
      <c r="L104" s="169"/>
      <c r="M104" s="110"/>
      <c r="N104" s="110"/>
      <c r="O104" s="271"/>
      <c r="P104" s="169"/>
      <c r="Q104" s="111" t="s">
        <v>51</v>
      </c>
      <c r="R104" s="2"/>
      <c r="S104" s="4">
        <v>1</v>
      </c>
      <c r="T104" s="2"/>
      <c r="U104" s="2"/>
      <c r="V104" s="2"/>
      <c r="W104" s="2"/>
      <c r="X104" s="2"/>
      <c r="Y104" s="2"/>
      <c r="Z104" s="2"/>
      <c r="AA104" s="2"/>
      <c r="AB104" s="2"/>
      <c r="AC104" s="2"/>
      <c r="AD104" s="2"/>
      <c r="AE104" s="2"/>
      <c r="AF104" s="2"/>
      <c r="AG104" s="2"/>
    </row>
    <row r="105" spans="1:33" ht="18.75" customHeight="1">
      <c r="A105" s="2">
        <v>8</v>
      </c>
      <c r="B105" s="110"/>
      <c r="C105" s="271"/>
      <c r="D105" s="169"/>
      <c r="E105" s="271"/>
      <c r="F105" s="152"/>
      <c r="G105" s="169"/>
      <c r="H105" s="271"/>
      <c r="I105" s="152"/>
      <c r="J105" s="169"/>
      <c r="K105" s="271"/>
      <c r="L105" s="169"/>
      <c r="M105" s="110"/>
      <c r="N105" s="110"/>
      <c r="O105" s="271"/>
      <c r="P105" s="169"/>
      <c r="Q105" s="111" t="s">
        <v>51</v>
      </c>
      <c r="R105" s="2"/>
      <c r="S105" s="4">
        <v>1</v>
      </c>
      <c r="T105" s="2"/>
      <c r="U105" s="2"/>
      <c r="V105" s="2"/>
      <c r="W105" s="2"/>
      <c r="X105" s="2"/>
      <c r="Y105" s="2"/>
      <c r="Z105" s="2"/>
      <c r="AA105" s="2"/>
      <c r="AB105" s="2"/>
      <c r="AC105" s="2"/>
      <c r="AD105" s="2"/>
      <c r="AE105" s="2"/>
      <c r="AF105" s="2"/>
      <c r="AG105" s="2"/>
    </row>
    <row r="106" spans="1:33" ht="18.75" customHeight="1">
      <c r="A106" s="101">
        <v>9</v>
      </c>
      <c r="B106" s="110"/>
      <c r="C106" s="271"/>
      <c r="D106" s="169"/>
      <c r="E106" s="271"/>
      <c r="F106" s="152"/>
      <c r="G106" s="169"/>
      <c r="H106" s="271"/>
      <c r="I106" s="152"/>
      <c r="J106" s="169"/>
      <c r="K106" s="271"/>
      <c r="L106" s="169"/>
      <c r="M106" s="110"/>
      <c r="N106" s="110"/>
      <c r="O106" s="271"/>
      <c r="P106" s="169"/>
      <c r="Q106" s="111" t="s">
        <v>14</v>
      </c>
      <c r="R106" s="2"/>
      <c r="S106" s="4">
        <v>1</v>
      </c>
      <c r="T106" s="2"/>
      <c r="U106" s="2"/>
      <c r="V106" s="2"/>
      <c r="W106" s="2"/>
      <c r="X106" s="2"/>
      <c r="Y106" s="2"/>
      <c r="Z106" s="2"/>
      <c r="AA106" s="2"/>
      <c r="AB106" s="2"/>
      <c r="AC106" s="2"/>
      <c r="AD106" s="2"/>
      <c r="AE106" s="2"/>
      <c r="AF106" s="2"/>
      <c r="AG106" s="2"/>
    </row>
    <row r="107" spans="1:33" ht="18.75" customHeight="1">
      <c r="A107" s="2">
        <v>10</v>
      </c>
      <c r="B107" s="110"/>
      <c r="C107" s="271"/>
      <c r="D107" s="169"/>
      <c r="E107" s="271"/>
      <c r="F107" s="152"/>
      <c r="G107" s="169"/>
      <c r="H107" s="271"/>
      <c r="I107" s="152"/>
      <c r="J107" s="169"/>
      <c r="K107" s="271"/>
      <c r="L107" s="169"/>
      <c r="M107" s="110"/>
      <c r="N107" s="110"/>
      <c r="O107" s="271"/>
      <c r="P107" s="169"/>
      <c r="Q107" s="111" t="s">
        <v>14</v>
      </c>
      <c r="R107" s="2"/>
      <c r="S107" s="4">
        <v>1</v>
      </c>
      <c r="T107" s="2"/>
      <c r="U107" s="2"/>
      <c r="V107" s="2"/>
      <c r="W107" s="2"/>
      <c r="X107" s="2"/>
      <c r="Y107" s="2"/>
      <c r="Z107" s="2"/>
      <c r="AA107" s="2"/>
      <c r="AB107" s="2"/>
      <c r="AC107" s="2"/>
      <c r="AD107" s="2"/>
      <c r="AE107" s="2"/>
      <c r="AF107" s="2"/>
      <c r="AG107" s="2"/>
    </row>
    <row r="108" spans="1:33" ht="18.75" customHeight="1">
      <c r="A108" s="101">
        <v>11</v>
      </c>
      <c r="B108" s="110"/>
      <c r="C108" s="271"/>
      <c r="D108" s="169"/>
      <c r="E108" s="271"/>
      <c r="F108" s="152"/>
      <c r="G108" s="169"/>
      <c r="H108" s="271"/>
      <c r="I108" s="152"/>
      <c r="J108" s="169"/>
      <c r="K108" s="271"/>
      <c r="L108" s="169"/>
      <c r="M108" s="110"/>
      <c r="N108" s="110"/>
      <c r="O108" s="271"/>
      <c r="P108" s="169"/>
      <c r="Q108" s="111" t="s">
        <v>14</v>
      </c>
      <c r="R108" s="2"/>
      <c r="S108" s="4">
        <v>1</v>
      </c>
      <c r="T108" s="2"/>
      <c r="U108" s="2"/>
      <c r="V108" s="2"/>
      <c r="W108" s="2"/>
      <c r="X108" s="2"/>
      <c r="Y108" s="2"/>
      <c r="Z108" s="2"/>
      <c r="AA108" s="2"/>
      <c r="AB108" s="2"/>
      <c r="AC108" s="2"/>
      <c r="AD108" s="2"/>
      <c r="AE108" s="2"/>
      <c r="AF108" s="2"/>
      <c r="AG108" s="2"/>
    </row>
    <row r="109" spans="1:33" ht="18.75" customHeight="1">
      <c r="A109" s="2">
        <v>12</v>
      </c>
      <c r="B109" s="110"/>
      <c r="C109" s="271"/>
      <c r="D109" s="169"/>
      <c r="E109" s="271"/>
      <c r="F109" s="152"/>
      <c r="G109" s="169"/>
      <c r="H109" s="271"/>
      <c r="I109" s="152"/>
      <c r="J109" s="169"/>
      <c r="K109" s="271"/>
      <c r="L109" s="169"/>
      <c r="M109" s="110"/>
      <c r="N109" s="110"/>
      <c r="O109" s="271"/>
      <c r="P109" s="169"/>
      <c r="Q109" s="111" t="s">
        <v>14</v>
      </c>
      <c r="R109" s="2"/>
      <c r="S109" s="4">
        <v>1</v>
      </c>
      <c r="T109" s="2"/>
      <c r="U109" s="2"/>
      <c r="V109" s="2"/>
      <c r="W109" s="2"/>
      <c r="X109" s="2"/>
      <c r="Y109" s="2"/>
      <c r="Z109" s="2"/>
      <c r="AA109" s="2"/>
      <c r="AB109" s="2"/>
      <c r="AC109" s="2"/>
      <c r="AD109" s="2"/>
      <c r="AE109" s="2"/>
      <c r="AF109" s="2"/>
      <c r="AG109" s="2"/>
    </row>
    <row r="110" spans="1:33" ht="18.75" customHeight="1">
      <c r="A110" s="101">
        <v>13</v>
      </c>
      <c r="B110" s="110"/>
      <c r="C110" s="271"/>
      <c r="D110" s="169"/>
      <c r="E110" s="271"/>
      <c r="F110" s="152"/>
      <c r="G110" s="169"/>
      <c r="H110" s="271"/>
      <c r="I110" s="152"/>
      <c r="J110" s="169"/>
      <c r="K110" s="271"/>
      <c r="L110" s="169"/>
      <c r="M110" s="110"/>
      <c r="N110" s="110"/>
      <c r="O110" s="271"/>
      <c r="P110" s="169"/>
      <c r="Q110" s="111" t="s">
        <v>14</v>
      </c>
      <c r="R110" s="2"/>
      <c r="S110" s="4">
        <v>1</v>
      </c>
      <c r="T110" s="2"/>
      <c r="U110" s="2"/>
      <c r="V110" s="2"/>
      <c r="W110" s="2"/>
      <c r="X110" s="2"/>
      <c r="Y110" s="2"/>
      <c r="Z110" s="2"/>
      <c r="AA110" s="2"/>
      <c r="AB110" s="2"/>
      <c r="AC110" s="2"/>
      <c r="AD110" s="2"/>
      <c r="AE110" s="2"/>
      <c r="AF110" s="2"/>
      <c r="AG110" s="2"/>
    </row>
    <row r="111" spans="1:33" ht="18.75" customHeight="1">
      <c r="A111" s="2">
        <v>14</v>
      </c>
      <c r="B111" s="110"/>
      <c r="C111" s="271"/>
      <c r="D111" s="169"/>
      <c r="E111" s="271"/>
      <c r="F111" s="152"/>
      <c r="G111" s="169"/>
      <c r="H111" s="271"/>
      <c r="I111" s="152"/>
      <c r="J111" s="169"/>
      <c r="K111" s="271"/>
      <c r="L111" s="169"/>
      <c r="M111" s="110"/>
      <c r="N111" s="110"/>
      <c r="O111" s="271"/>
      <c r="P111" s="169"/>
      <c r="Q111" s="111" t="s">
        <v>14</v>
      </c>
      <c r="R111" s="2"/>
      <c r="S111" s="4">
        <v>1</v>
      </c>
      <c r="T111" s="2"/>
      <c r="U111" s="2"/>
      <c r="V111" s="2"/>
      <c r="W111" s="2"/>
      <c r="X111" s="2"/>
      <c r="Y111" s="2"/>
      <c r="Z111" s="2"/>
      <c r="AA111" s="2"/>
      <c r="AB111" s="2"/>
      <c r="AC111" s="2"/>
      <c r="AD111" s="2"/>
      <c r="AE111" s="2"/>
      <c r="AF111" s="2"/>
      <c r="AG111" s="2"/>
    </row>
    <row r="112" spans="1:33" ht="18.75" customHeight="1">
      <c r="A112" s="101">
        <v>15</v>
      </c>
      <c r="B112" s="110"/>
      <c r="C112" s="271"/>
      <c r="D112" s="169"/>
      <c r="E112" s="271"/>
      <c r="F112" s="152"/>
      <c r="G112" s="169"/>
      <c r="H112" s="271"/>
      <c r="I112" s="152"/>
      <c r="J112" s="169"/>
      <c r="K112" s="271"/>
      <c r="L112" s="169"/>
      <c r="M112" s="110"/>
      <c r="N112" s="110"/>
      <c r="O112" s="271"/>
      <c r="P112" s="169"/>
      <c r="Q112" s="111" t="s">
        <v>16</v>
      </c>
      <c r="R112" s="2"/>
      <c r="S112" s="4">
        <v>1</v>
      </c>
      <c r="T112" s="2"/>
      <c r="U112" s="2"/>
      <c r="V112" s="2"/>
      <c r="W112" s="2"/>
      <c r="X112" s="2"/>
      <c r="Y112" s="2"/>
      <c r="Z112" s="2"/>
      <c r="AA112" s="2"/>
      <c r="AB112" s="2"/>
      <c r="AC112" s="2"/>
      <c r="AD112" s="2"/>
      <c r="AE112" s="2"/>
      <c r="AF112" s="2"/>
      <c r="AG112" s="2"/>
    </row>
    <row r="113" spans="1:34" ht="18.75" customHeight="1">
      <c r="A113" s="2">
        <v>16</v>
      </c>
      <c r="B113" s="110"/>
      <c r="C113" s="271"/>
      <c r="D113" s="169"/>
      <c r="E113" s="271"/>
      <c r="F113" s="152"/>
      <c r="G113" s="169"/>
      <c r="H113" s="271"/>
      <c r="I113" s="152"/>
      <c r="J113" s="169"/>
      <c r="K113" s="271"/>
      <c r="L113" s="169"/>
      <c r="M113" s="110"/>
      <c r="N113" s="110"/>
      <c r="O113" s="271"/>
      <c r="P113" s="169"/>
      <c r="Q113" s="111" t="s">
        <v>16</v>
      </c>
      <c r="R113" s="2"/>
      <c r="S113" s="4">
        <v>1</v>
      </c>
      <c r="T113" s="2"/>
      <c r="U113" s="2"/>
      <c r="V113" s="2"/>
      <c r="W113" s="2"/>
      <c r="X113" s="2"/>
      <c r="Y113" s="2"/>
      <c r="Z113" s="2"/>
      <c r="AA113" s="2"/>
      <c r="AB113" s="2"/>
      <c r="AC113" s="2"/>
      <c r="AD113" s="2"/>
      <c r="AE113" s="2"/>
      <c r="AF113" s="2"/>
      <c r="AG113" s="2"/>
    </row>
    <row r="114" spans="1:34" ht="18.75" customHeight="1">
      <c r="A114" s="101">
        <v>17</v>
      </c>
      <c r="B114" s="110"/>
      <c r="C114" s="271"/>
      <c r="D114" s="169"/>
      <c r="E114" s="271"/>
      <c r="F114" s="152"/>
      <c r="G114" s="169"/>
      <c r="H114" s="271"/>
      <c r="I114" s="152"/>
      <c r="J114" s="169"/>
      <c r="K114" s="271"/>
      <c r="L114" s="169"/>
      <c r="M114" s="110"/>
      <c r="N114" s="110"/>
      <c r="O114" s="271"/>
      <c r="P114" s="169"/>
      <c r="Q114" s="111" t="s">
        <v>16</v>
      </c>
      <c r="R114" s="2"/>
      <c r="S114" s="4">
        <v>1</v>
      </c>
      <c r="T114" s="2"/>
      <c r="U114" s="2"/>
      <c r="V114" s="2"/>
      <c r="W114" s="2"/>
      <c r="X114" s="2"/>
      <c r="Y114" s="2"/>
      <c r="Z114" s="2"/>
      <c r="AA114" s="2"/>
      <c r="AB114" s="2"/>
      <c r="AC114" s="2"/>
      <c r="AD114" s="2"/>
      <c r="AE114" s="2"/>
      <c r="AF114" s="2"/>
      <c r="AG114" s="2"/>
    </row>
    <row r="115" spans="1:34" ht="18.75" customHeight="1">
      <c r="A115" s="2">
        <v>18</v>
      </c>
      <c r="B115" s="110"/>
      <c r="C115" s="271"/>
      <c r="D115" s="169"/>
      <c r="E115" s="271"/>
      <c r="F115" s="152"/>
      <c r="G115" s="169"/>
      <c r="H115" s="271"/>
      <c r="I115" s="152"/>
      <c r="J115" s="169"/>
      <c r="K115" s="271"/>
      <c r="L115" s="169"/>
      <c r="M115" s="110"/>
      <c r="N115" s="110"/>
      <c r="O115" s="271"/>
      <c r="P115" s="169"/>
      <c r="Q115" s="111" t="s">
        <v>16</v>
      </c>
      <c r="R115" s="2"/>
      <c r="S115" s="4">
        <v>1</v>
      </c>
      <c r="T115" s="2"/>
      <c r="U115" s="2"/>
      <c r="V115" s="2"/>
      <c r="W115" s="2"/>
      <c r="X115" s="2"/>
      <c r="Y115" s="2"/>
      <c r="Z115" s="2"/>
      <c r="AA115" s="2"/>
      <c r="AB115" s="2"/>
      <c r="AC115" s="2"/>
      <c r="AD115" s="2"/>
      <c r="AE115" s="2"/>
      <c r="AF115" s="2"/>
      <c r="AG115" s="2"/>
    </row>
    <row r="116" spans="1:34" ht="18.75" customHeight="1">
      <c r="A116" s="101">
        <v>19</v>
      </c>
      <c r="B116" s="110"/>
      <c r="C116" s="271"/>
      <c r="D116" s="169"/>
      <c r="E116" s="271"/>
      <c r="F116" s="152"/>
      <c r="G116" s="169"/>
      <c r="H116" s="271"/>
      <c r="I116" s="152"/>
      <c r="J116" s="169"/>
      <c r="K116" s="271"/>
      <c r="L116" s="169"/>
      <c r="M116" s="110"/>
      <c r="N116" s="110"/>
      <c r="O116" s="271"/>
      <c r="P116" s="169"/>
      <c r="Q116" s="111" t="s">
        <v>16</v>
      </c>
      <c r="R116" s="2"/>
      <c r="S116" s="4">
        <v>1</v>
      </c>
      <c r="T116" s="2"/>
      <c r="U116" s="2"/>
      <c r="V116" s="2"/>
      <c r="W116" s="2"/>
      <c r="X116" s="2"/>
      <c r="Y116" s="2"/>
      <c r="Z116" s="2"/>
      <c r="AA116" s="2"/>
      <c r="AB116" s="2"/>
      <c r="AC116" s="2"/>
      <c r="AD116" s="2"/>
      <c r="AE116" s="2"/>
      <c r="AF116" s="2"/>
      <c r="AG116" s="2"/>
    </row>
    <row r="117" spans="1:34" ht="18.75" customHeight="1">
      <c r="A117" s="101"/>
      <c r="B117" s="2"/>
      <c r="C117" s="96"/>
      <c r="D117" s="96"/>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4" ht="18.75" customHeight="1">
      <c r="A118" s="10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5.75" customHeight="1">
      <c r="A119" s="2"/>
      <c r="B119" s="134" t="s">
        <v>128</v>
      </c>
      <c r="C119" s="135"/>
      <c r="D119" s="135"/>
      <c r="E119" s="135"/>
      <c r="F119" s="101"/>
      <c r="G119" s="101"/>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5.75" customHeight="1">
      <c r="A120" s="2"/>
      <c r="B120" s="134" t="s">
        <v>129</v>
      </c>
      <c r="C120" s="135"/>
      <c r="D120" s="135"/>
      <c r="E120" s="135"/>
      <c r="F120" s="101"/>
      <c r="G120" s="101"/>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5.75" customHeight="1">
      <c r="A121" s="2"/>
      <c r="B121" s="138" t="s">
        <v>130</v>
      </c>
      <c r="C121" s="135"/>
      <c r="D121" s="135"/>
      <c r="E121" s="135"/>
      <c r="F121" s="101"/>
      <c r="G121" s="101"/>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5.75" customHeight="1">
      <c r="A122" s="2"/>
      <c r="B122" s="138" t="s">
        <v>132</v>
      </c>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5.75" customHeight="1">
      <c r="A159" s="2"/>
      <c r="B159" s="2"/>
      <c r="C159" s="2"/>
      <c r="D159" s="2"/>
      <c r="E159" s="2"/>
      <c r="F159" s="2"/>
      <c r="G159" s="2"/>
      <c r="H159" s="2"/>
      <c r="I159" s="2"/>
      <c r="J159" s="2"/>
      <c r="K159" s="2"/>
      <c r="L159" s="2"/>
      <c r="M159" s="2"/>
      <c r="N159" s="2"/>
      <c r="O159" s="2"/>
      <c r="P159" s="2"/>
      <c r="Q159" s="2"/>
      <c r="R159" s="2"/>
      <c r="S159" s="2"/>
      <c r="T159" s="4"/>
      <c r="U159" s="2"/>
    </row>
    <row r="160" spans="1:34" ht="15.75" customHeight="1">
      <c r="A160" s="2"/>
      <c r="S160" s="2"/>
      <c r="T160" s="4"/>
      <c r="U160" s="2"/>
    </row>
    <row r="161" spans="1:21" ht="15.75" customHeight="1">
      <c r="A161" s="2"/>
      <c r="S161" s="2"/>
      <c r="T161" s="4"/>
      <c r="U161" s="2"/>
    </row>
    <row r="162" spans="1:21" ht="15.75" customHeight="1">
      <c r="T162" s="4"/>
      <c r="U162" s="2"/>
    </row>
    <row r="163" spans="1:21" ht="15.75" customHeight="1">
      <c r="T163" s="4"/>
      <c r="U163" s="2"/>
    </row>
    <row r="164" spans="1:21" ht="15.75" customHeight="1">
      <c r="T164" s="4"/>
      <c r="U164" s="2"/>
    </row>
    <row r="165" spans="1:21" ht="15.75" customHeight="1">
      <c r="T165" s="4"/>
      <c r="U165" s="2"/>
    </row>
    <row r="166" spans="1:21" ht="15.75" customHeight="1">
      <c r="T166" s="4"/>
      <c r="U166" s="2"/>
    </row>
    <row r="167" spans="1:21" ht="15.75" customHeight="1">
      <c r="T167" s="4"/>
      <c r="U167" s="2"/>
    </row>
    <row r="168" spans="1:21" ht="15.75" customHeight="1">
      <c r="T168" s="4"/>
      <c r="U168" s="2"/>
    </row>
    <row r="169" spans="1:21" ht="15.75" customHeight="1">
      <c r="T169" s="4"/>
      <c r="U169" s="2"/>
    </row>
    <row r="170" spans="1:21" ht="15.75" customHeight="1">
      <c r="T170" s="4"/>
      <c r="U170" s="2"/>
    </row>
    <row r="171" spans="1:21" ht="15.75" customHeight="1">
      <c r="T171" s="4"/>
      <c r="U171" s="2"/>
    </row>
    <row r="172" spans="1:21" ht="15.75" customHeight="1">
      <c r="T172" s="4"/>
      <c r="U172" s="2"/>
    </row>
    <row r="173" spans="1:21" ht="15.75" customHeight="1">
      <c r="T173" s="4"/>
      <c r="U173" s="2"/>
    </row>
    <row r="174" spans="1:21" ht="15.75" customHeight="1">
      <c r="T174" s="4"/>
      <c r="U174" s="2"/>
    </row>
    <row r="175" spans="1:21" ht="15.75" customHeight="1">
      <c r="T175" s="4"/>
      <c r="U175" s="2"/>
    </row>
    <row r="176" spans="1:21" ht="15.75" customHeight="1">
      <c r="T176" s="4"/>
      <c r="U176" s="2"/>
    </row>
    <row r="177" spans="20:21" ht="15.75" customHeight="1">
      <c r="T177" s="4"/>
      <c r="U177" s="2"/>
    </row>
    <row r="178" spans="20:21" ht="15.75" customHeight="1">
      <c r="T178" s="4"/>
      <c r="U178" s="2"/>
    </row>
    <row r="179" spans="20:21" ht="15.75" customHeight="1">
      <c r="T179" s="4"/>
      <c r="U179" s="2"/>
    </row>
    <row r="180" spans="20:21" ht="15.75" customHeight="1">
      <c r="T180" s="4"/>
      <c r="U180" s="2"/>
    </row>
    <row r="181" spans="20:21" ht="15.75" customHeight="1">
      <c r="T181" s="4"/>
      <c r="U181" s="2"/>
    </row>
    <row r="182" spans="20:21" ht="15.75" customHeight="1">
      <c r="T182" s="4"/>
      <c r="U182" s="2"/>
    </row>
    <row r="183" spans="20:21" ht="15.75" customHeight="1">
      <c r="T183" s="4"/>
      <c r="U183" s="2"/>
    </row>
    <row r="184" spans="20:21" ht="15.75" customHeight="1">
      <c r="T184" s="4"/>
      <c r="U184" s="2"/>
    </row>
    <row r="185" spans="20:21" ht="15.75" customHeight="1">
      <c r="T185" s="4"/>
      <c r="U185" s="2"/>
    </row>
    <row r="186" spans="20:21" ht="15.75" customHeight="1">
      <c r="T186" s="4"/>
      <c r="U186" s="2"/>
    </row>
    <row r="187" spans="20:21" ht="15.75" customHeight="1">
      <c r="T187" s="4"/>
      <c r="U187" s="2"/>
    </row>
    <row r="188" spans="20:21" ht="15.75" customHeight="1">
      <c r="T188" s="4"/>
      <c r="U188" s="2"/>
    </row>
    <row r="189" spans="20:21" ht="15.75" customHeight="1">
      <c r="T189" s="4"/>
      <c r="U189" s="2"/>
    </row>
    <row r="190" spans="20:21" ht="15.75" customHeight="1">
      <c r="T190" s="4"/>
      <c r="U190" s="2"/>
    </row>
    <row r="191" spans="20:21" ht="15.75" customHeight="1">
      <c r="T191" s="4"/>
      <c r="U191" s="2"/>
    </row>
    <row r="192" spans="20:21" ht="15.75" customHeight="1">
      <c r="T192" s="4"/>
      <c r="U192" s="2"/>
    </row>
    <row r="193" spans="20:21" ht="15.75" customHeight="1">
      <c r="T193" s="4"/>
      <c r="U193" s="2"/>
    </row>
    <row r="194" spans="20:21" ht="15.75" customHeight="1">
      <c r="T194" s="4"/>
      <c r="U194" s="2"/>
    </row>
    <row r="195" spans="20:21" ht="15.75" customHeight="1">
      <c r="T195" s="4"/>
      <c r="U195" s="2"/>
    </row>
    <row r="196" spans="20:21" ht="15.75" customHeight="1">
      <c r="T196" s="4"/>
      <c r="U196" s="2"/>
    </row>
    <row r="197" spans="20:21" ht="15.75" customHeight="1">
      <c r="T197" s="4"/>
      <c r="U197" s="2"/>
    </row>
    <row r="198" spans="20:21" ht="15.75" customHeight="1">
      <c r="T198" s="4"/>
      <c r="U198" s="2"/>
    </row>
    <row r="199" spans="20:21" ht="15.75" customHeight="1">
      <c r="T199" s="4"/>
      <c r="U199" s="2"/>
    </row>
    <row r="200" spans="20:21" ht="15.75" customHeight="1">
      <c r="T200" s="4"/>
      <c r="U200" s="2"/>
    </row>
    <row r="201" spans="20:21" ht="15.75" customHeight="1">
      <c r="T201" s="4"/>
      <c r="U201" s="2"/>
    </row>
    <row r="202" spans="20:21" ht="15.75" customHeight="1">
      <c r="T202" s="4"/>
      <c r="U202" s="2"/>
    </row>
    <row r="203" spans="20:21" ht="15.75" customHeight="1">
      <c r="T203" s="4"/>
      <c r="U203" s="2"/>
    </row>
    <row r="204" spans="20:21" ht="15.75" customHeight="1">
      <c r="T204" s="4"/>
      <c r="U204" s="2"/>
    </row>
    <row r="205" spans="20:21" ht="15.75" customHeight="1">
      <c r="T205" s="4"/>
      <c r="U205" s="2"/>
    </row>
    <row r="206" spans="20:21" ht="15.75" customHeight="1">
      <c r="T206" s="4"/>
      <c r="U206" s="2"/>
    </row>
    <row r="207" spans="20:21" ht="15.75" customHeight="1">
      <c r="T207" s="4"/>
      <c r="U207" s="2"/>
    </row>
    <row r="208" spans="20:21" ht="15.75" customHeight="1">
      <c r="T208" s="4"/>
      <c r="U208" s="2"/>
    </row>
    <row r="209" spans="20:21" ht="15.75" customHeight="1">
      <c r="T209" s="4"/>
      <c r="U209" s="2"/>
    </row>
    <row r="210" spans="20:21" ht="15.75" customHeight="1">
      <c r="T210" s="4"/>
      <c r="U210" s="2"/>
    </row>
    <row r="211" spans="20:21" ht="15.75" customHeight="1">
      <c r="T211" s="4"/>
      <c r="U211" s="2"/>
    </row>
    <row r="212" spans="20:21" ht="15.75" customHeight="1">
      <c r="T212" s="4"/>
      <c r="U212" s="2"/>
    </row>
    <row r="213" spans="20:21" ht="15.75" customHeight="1">
      <c r="T213" s="4"/>
      <c r="U213" s="2"/>
    </row>
    <row r="214" spans="20:21" ht="15.75" customHeight="1">
      <c r="T214" s="4"/>
      <c r="U214" s="2"/>
    </row>
    <row r="215" spans="20:21" ht="15.75" customHeight="1">
      <c r="T215" s="4"/>
      <c r="U215" s="2"/>
    </row>
    <row r="216" spans="20:21" ht="15.75" customHeight="1">
      <c r="T216" s="4"/>
      <c r="U216" s="2"/>
    </row>
    <row r="217" spans="20:21" ht="15.75" customHeight="1">
      <c r="T217" s="4"/>
      <c r="U217" s="2"/>
    </row>
    <row r="218" spans="20:21" ht="15.75" customHeight="1">
      <c r="T218" s="4"/>
      <c r="U218" s="2"/>
    </row>
    <row r="219" spans="20:21" ht="15.75" customHeight="1">
      <c r="T219" s="4"/>
      <c r="U219" s="2"/>
    </row>
    <row r="220" spans="20:21" ht="15.75" customHeight="1">
      <c r="T220" s="4"/>
      <c r="U220" s="2"/>
    </row>
    <row r="221" spans="20:21" ht="15.75" customHeight="1">
      <c r="T221" s="4"/>
      <c r="U221" s="2"/>
    </row>
    <row r="222" spans="20:21" ht="15.75" customHeight="1">
      <c r="T222" s="4"/>
      <c r="U222" s="2"/>
    </row>
    <row r="223" spans="20:21" ht="15.75" customHeight="1">
      <c r="T223" s="4"/>
      <c r="U223" s="2"/>
    </row>
    <row r="224" spans="20:21" ht="15.75" customHeight="1">
      <c r="T224" s="4"/>
      <c r="U224" s="2"/>
    </row>
    <row r="225" spans="20:21" ht="15.75" customHeight="1">
      <c r="T225" s="4"/>
      <c r="U225" s="2"/>
    </row>
    <row r="226" spans="20:21" ht="15.75" customHeight="1">
      <c r="T226" s="4"/>
      <c r="U226" s="2"/>
    </row>
    <row r="227" spans="20:21" ht="15.75" customHeight="1">
      <c r="T227" s="4"/>
      <c r="U227" s="2"/>
    </row>
    <row r="228" spans="20:21" ht="15.75" customHeight="1">
      <c r="T228" s="4"/>
      <c r="U228" s="2"/>
    </row>
    <row r="229" spans="20:21" ht="15.75" customHeight="1">
      <c r="T229" s="4"/>
      <c r="U229" s="2"/>
    </row>
    <row r="230" spans="20:21" ht="15.75" customHeight="1">
      <c r="T230" s="4"/>
      <c r="U230" s="2"/>
    </row>
    <row r="231" spans="20:21" ht="15.75" customHeight="1">
      <c r="T231" s="4"/>
      <c r="U231" s="2"/>
    </row>
    <row r="232" spans="20:21" ht="15.75" customHeight="1">
      <c r="T232" s="4"/>
      <c r="U232" s="2"/>
    </row>
    <row r="233" spans="20:21" ht="15.75" customHeight="1">
      <c r="T233" s="4"/>
      <c r="U233" s="2"/>
    </row>
    <row r="234" spans="20:21" ht="15.75" customHeight="1">
      <c r="T234" s="4"/>
      <c r="U234" s="2"/>
    </row>
    <row r="235" spans="20:21" ht="15.75" customHeight="1">
      <c r="T235" s="4"/>
      <c r="U235" s="2"/>
    </row>
    <row r="236" spans="20:21" ht="15.75" customHeight="1">
      <c r="T236" s="4"/>
      <c r="U236" s="2"/>
    </row>
    <row r="237" spans="20:21" ht="15.75" customHeight="1">
      <c r="T237" s="4"/>
      <c r="U237" s="2"/>
    </row>
    <row r="238" spans="20:21" ht="15.75" customHeight="1">
      <c r="T238" s="4"/>
      <c r="U238" s="2"/>
    </row>
    <row r="239" spans="20:21" ht="15.75" customHeight="1">
      <c r="T239" s="4"/>
      <c r="U239" s="2"/>
    </row>
    <row r="240" spans="20:21" ht="15.75" customHeight="1">
      <c r="T240" s="4"/>
      <c r="U240" s="2"/>
    </row>
    <row r="241" spans="20:21" ht="15.75" customHeight="1">
      <c r="T241" s="4"/>
      <c r="U241" s="2"/>
    </row>
    <row r="242" spans="20:21" ht="15.75" customHeight="1">
      <c r="T242" s="4"/>
      <c r="U242" s="2"/>
    </row>
    <row r="243" spans="20:21" ht="15.75" customHeight="1">
      <c r="T243" s="4"/>
      <c r="U243" s="2"/>
    </row>
    <row r="244" spans="20:21" ht="15.75" customHeight="1">
      <c r="T244" s="4"/>
      <c r="U244" s="2"/>
    </row>
    <row r="245" spans="20:21" ht="15.75" customHeight="1">
      <c r="T245" s="4"/>
      <c r="U245" s="2"/>
    </row>
    <row r="246" spans="20:21" ht="15.75" customHeight="1">
      <c r="T246" s="4"/>
      <c r="U246" s="2"/>
    </row>
    <row r="247" spans="20:21" ht="15.75" customHeight="1">
      <c r="T247" s="4"/>
      <c r="U247" s="2"/>
    </row>
    <row r="248" spans="20:21" ht="15.75" customHeight="1">
      <c r="T248" s="4"/>
      <c r="U248" s="2"/>
    </row>
    <row r="249" spans="20:21" ht="15.75" customHeight="1">
      <c r="T249" s="4"/>
      <c r="U249" s="2"/>
    </row>
    <row r="250" spans="20:21" ht="15.75" customHeight="1">
      <c r="T250" s="4"/>
      <c r="U250" s="2"/>
    </row>
    <row r="251" spans="20:21" ht="15.75" customHeight="1">
      <c r="T251" s="4"/>
      <c r="U251" s="2"/>
    </row>
    <row r="252" spans="20:21" ht="15.75" customHeight="1">
      <c r="T252" s="4"/>
      <c r="U252" s="2"/>
    </row>
    <row r="253" spans="20:21" ht="15.75" customHeight="1">
      <c r="T253" s="4"/>
      <c r="U253" s="2"/>
    </row>
    <row r="254" spans="20:21" ht="15.75" customHeight="1">
      <c r="T254" s="4"/>
      <c r="U254" s="2"/>
    </row>
    <row r="255" spans="20:21" ht="15.75" customHeight="1">
      <c r="T255" s="4"/>
      <c r="U255" s="2"/>
    </row>
    <row r="256" spans="20:21" ht="15.75" customHeight="1">
      <c r="T256" s="4"/>
      <c r="U256" s="2"/>
    </row>
    <row r="257" spans="20:21" ht="15.75" customHeight="1">
      <c r="T257" s="4"/>
      <c r="U257" s="2"/>
    </row>
    <row r="258" spans="20:21" ht="15.75" customHeight="1">
      <c r="T258" s="4"/>
      <c r="U258" s="2"/>
    </row>
    <row r="259" spans="20:21" ht="15.75" customHeight="1">
      <c r="T259" s="4"/>
      <c r="U259" s="2"/>
    </row>
    <row r="260" spans="20:21" ht="15.75" customHeight="1">
      <c r="T260" s="4"/>
      <c r="U260" s="2"/>
    </row>
    <row r="261" spans="20:21" ht="15.75" customHeight="1">
      <c r="T261" s="4"/>
      <c r="U261" s="2"/>
    </row>
    <row r="262" spans="20:21" ht="15.75" customHeight="1">
      <c r="T262" s="4"/>
      <c r="U262" s="2"/>
    </row>
    <row r="263" spans="20:21" ht="15.75" customHeight="1">
      <c r="T263" s="4"/>
      <c r="U263" s="2"/>
    </row>
    <row r="264" spans="20:21" ht="15.75" customHeight="1">
      <c r="T264" s="4"/>
      <c r="U264" s="2"/>
    </row>
    <row r="265" spans="20:21" ht="15.75" customHeight="1">
      <c r="T265" s="4"/>
      <c r="U265" s="2"/>
    </row>
    <row r="266" spans="20:21" ht="15.75" customHeight="1">
      <c r="T266" s="4"/>
      <c r="U266" s="2"/>
    </row>
    <row r="267" spans="20:21" ht="15.75" customHeight="1">
      <c r="T267" s="4"/>
      <c r="U267" s="2"/>
    </row>
    <row r="268" spans="20:21" ht="15.75" customHeight="1">
      <c r="T268" s="4"/>
      <c r="U268" s="2"/>
    </row>
    <row r="269" spans="20:21" ht="15.75" customHeight="1">
      <c r="T269" s="4"/>
      <c r="U269" s="2"/>
    </row>
    <row r="270" spans="20:21" ht="15.75" customHeight="1">
      <c r="T270" s="4"/>
      <c r="U270" s="2"/>
    </row>
    <row r="271" spans="20:21" ht="15.75" customHeight="1">
      <c r="T271" s="4"/>
      <c r="U271" s="2"/>
    </row>
    <row r="272" spans="20:21" ht="15.75" customHeight="1">
      <c r="T272" s="4"/>
      <c r="U272" s="2"/>
    </row>
    <row r="273" spans="20:21" ht="15.75" customHeight="1">
      <c r="T273" s="4"/>
      <c r="U273" s="2"/>
    </row>
    <row r="274" spans="20:21" ht="15.75" customHeight="1">
      <c r="T274" s="4"/>
      <c r="U274" s="2"/>
    </row>
    <row r="275" spans="20:21" ht="15.75" customHeight="1">
      <c r="T275" s="4"/>
      <c r="U275" s="2"/>
    </row>
    <row r="276" spans="20:21" ht="15.75" customHeight="1">
      <c r="T276" s="4"/>
      <c r="U276" s="2"/>
    </row>
    <row r="277" spans="20:21" ht="15.75" customHeight="1">
      <c r="T277" s="4"/>
      <c r="U277" s="2"/>
    </row>
    <row r="278" spans="20:21" ht="15.75" customHeight="1">
      <c r="T278" s="4"/>
      <c r="U278" s="2"/>
    </row>
    <row r="279" spans="20:21" ht="15.75" customHeight="1">
      <c r="T279" s="4"/>
      <c r="U279" s="2"/>
    </row>
    <row r="280" spans="20:21" ht="15.75" customHeight="1">
      <c r="T280" s="4"/>
      <c r="U280" s="2"/>
    </row>
    <row r="281" spans="20:21" ht="15.75" customHeight="1">
      <c r="T281" s="4"/>
      <c r="U281" s="2"/>
    </row>
    <row r="282" spans="20:21" ht="15.75" customHeight="1">
      <c r="T282" s="4"/>
      <c r="U282" s="2"/>
    </row>
    <row r="283" spans="20:21" ht="15.75" customHeight="1">
      <c r="T283" s="4"/>
      <c r="U283" s="2"/>
    </row>
    <row r="284" spans="20:21" ht="15.75" customHeight="1">
      <c r="T284" s="4"/>
      <c r="U284" s="2"/>
    </row>
    <row r="285" spans="20:21" ht="15.75" customHeight="1">
      <c r="T285" s="4"/>
      <c r="U285" s="2"/>
    </row>
    <row r="286" spans="20:21" ht="15.75" customHeight="1">
      <c r="T286" s="4"/>
      <c r="U286" s="2"/>
    </row>
    <row r="287" spans="20:21" ht="15.75" customHeight="1">
      <c r="T287" s="4"/>
      <c r="U287" s="2"/>
    </row>
    <row r="288" spans="20:21" ht="15.75" customHeight="1">
      <c r="T288" s="4"/>
      <c r="U288" s="2"/>
    </row>
    <row r="289" spans="20:21" ht="15.75" customHeight="1">
      <c r="T289" s="4"/>
      <c r="U289" s="2"/>
    </row>
    <row r="290" spans="20:21" ht="15.75" customHeight="1">
      <c r="T290" s="4"/>
      <c r="U290" s="2"/>
    </row>
    <row r="291" spans="20:21" ht="15.75" customHeight="1">
      <c r="T291" s="4"/>
      <c r="U291" s="2"/>
    </row>
    <row r="292" spans="20:21" ht="15.75" customHeight="1">
      <c r="T292" s="4"/>
      <c r="U292" s="2"/>
    </row>
    <row r="293" spans="20:21" ht="15.75" customHeight="1">
      <c r="T293" s="4"/>
      <c r="U293" s="2"/>
    </row>
    <row r="294" spans="20:21" ht="15.75" customHeight="1">
      <c r="T294" s="4"/>
      <c r="U294" s="2"/>
    </row>
    <row r="295" spans="20:21" ht="15.75" customHeight="1">
      <c r="T295" s="4"/>
      <c r="U295" s="2"/>
    </row>
    <row r="296" spans="20:21" ht="15.75" customHeight="1">
      <c r="T296" s="4"/>
      <c r="U296" s="2"/>
    </row>
    <row r="297" spans="20:21" ht="15.75" customHeight="1">
      <c r="T297" s="4"/>
      <c r="U297" s="2"/>
    </row>
    <row r="298" spans="20:21" ht="15.75" customHeight="1">
      <c r="T298" s="4"/>
      <c r="U298" s="2"/>
    </row>
    <row r="299" spans="20:21" ht="15.75" customHeight="1">
      <c r="T299" s="4"/>
      <c r="U299" s="2"/>
    </row>
    <row r="300" spans="20:21" ht="15.75" customHeight="1">
      <c r="T300" s="4"/>
      <c r="U300" s="2"/>
    </row>
    <row r="301" spans="20:21" ht="15.75" customHeight="1">
      <c r="T301" s="4"/>
      <c r="U301" s="2"/>
    </row>
    <row r="302" spans="20:21" ht="15.75" customHeight="1">
      <c r="T302" s="4"/>
      <c r="U302" s="2"/>
    </row>
    <row r="303" spans="20:21" ht="15.75" customHeight="1">
      <c r="T303" s="4"/>
      <c r="U303" s="2"/>
    </row>
    <row r="304" spans="20:21" ht="15.75" customHeight="1">
      <c r="T304" s="4"/>
      <c r="U304" s="2"/>
    </row>
    <row r="305" spans="20:21" ht="15.75" customHeight="1">
      <c r="T305" s="4"/>
      <c r="U305" s="2"/>
    </row>
    <row r="306" spans="20:21" ht="15.75" customHeight="1">
      <c r="T306" s="4"/>
      <c r="U306" s="2"/>
    </row>
    <row r="307" spans="20:21" ht="15.75" customHeight="1">
      <c r="T307" s="4"/>
      <c r="U307" s="2"/>
    </row>
    <row r="308" spans="20:21" ht="15.75" customHeight="1">
      <c r="T308" s="4"/>
      <c r="U308" s="2"/>
    </row>
    <row r="309" spans="20:21" ht="15.75" customHeight="1">
      <c r="T309" s="4"/>
      <c r="U309" s="2"/>
    </row>
    <row r="310" spans="20:21" ht="15.75" customHeight="1">
      <c r="T310" s="4"/>
      <c r="U310" s="2"/>
    </row>
    <row r="311" spans="20:21" ht="15.75" customHeight="1">
      <c r="T311" s="4"/>
      <c r="U311" s="2"/>
    </row>
    <row r="312" spans="20:21" ht="15.75" customHeight="1">
      <c r="T312" s="4"/>
      <c r="U312" s="2"/>
    </row>
    <row r="313" spans="20:21" ht="15.75" customHeight="1">
      <c r="T313" s="4"/>
      <c r="U313" s="2"/>
    </row>
    <row r="314" spans="20:21" ht="15.75" customHeight="1">
      <c r="T314" s="4"/>
      <c r="U314" s="2"/>
    </row>
    <row r="315" spans="20:21" ht="15.75" customHeight="1">
      <c r="T315" s="4"/>
      <c r="U315" s="2"/>
    </row>
    <row r="316" spans="20:21" ht="15.75" customHeight="1">
      <c r="T316" s="4"/>
      <c r="U316" s="2"/>
    </row>
    <row r="317" spans="20:21" ht="15.75" customHeight="1">
      <c r="T317" s="4"/>
      <c r="U317" s="2"/>
    </row>
    <row r="318" spans="20:21" ht="15.75" customHeight="1">
      <c r="T318" s="4"/>
      <c r="U318" s="2"/>
    </row>
    <row r="319" spans="20:21" ht="15.75" customHeight="1">
      <c r="T319" s="4"/>
      <c r="U319" s="2"/>
    </row>
    <row r="320" spans="20:21" ht="15.75" customHeight="1">
      <c r="T320" s="4"/>
      <c r="U320" s="2"/>
    </row>
    <row r="321" spans="20:21" ht="15.75" customHeight="1">
      <c r="T321" s="4"/>
      <c r="U321" s="2"/>
    </row>
    <row r="322" spans="20:21" ht="15.75" customHeight="1">
      <c r="T322" s="4"/>
      <c r="U322" s="2"/>
    </row>
    <row r="323" spans="20:21" ht="15.75" customHeight="1">
      <c r="T323" s="4"/>
      <c r="U323" s="2"/>
    </row>
    <row r="324" spans="20:21" ht="15.75" customHeight="1">
      <c r="T324" s="4"/>
      <c r="U324" s="2"/>
    </row>
    <row r="325" spans="20:21" ht="15.75" customHeight="1">
      <c r="T325" s="4"/>
      <c r="U325" s="2"/>
    </row>
    <row r="326" spans="20:21" ht="15.75" customHeight="1">
      <c r="T326" s="4"/>
      <c r="U326" s="2"/>
    </row>
    <row r="327" spans="20:21" ht="15.75" customHeight="1">
      <c r="T327" s="4"/>
      <c r="U327" s="2"/>
    </row>
    <row r="328" spans="20:21" ht="15.75" customHeight="1">
      <c r="T328" s="4"/>
      <c r="U328" s="2"/>
    </row>
    <row r="329" spans="20:21" ht="15.75" customHeight="1">
      <c r="T329" s="4"/>
      <c r="U329" s="2"/>
    </row>
    <row r="330" spans="20:21" ht="15.75" customHeight="1">
      <c r="T330" s="4"/>
      <c r="U330" s="2"/>
    </row>
    <row r="331" spans="20:21" ht="15.75" customHeight="1">
      <c r="T331" s="4"/>
      <c r="U331" s="2"/>
    </row>
    <row r="332" spans="20:21" ht="15.75" customHeight="1">
      <c r="T332" s="4"/>
      <c r="U332" s="2"/>
    </row>
    <row r="333" spans="20:21" ht="15.75" customHeight="1">
      <c r="T333" s="4"/>
      <c r="U333" s="2"/>
    </row>
    <row r="334" spans="20:21" ht="15.75" customHeight="1">
      <c r="T334" s="4"/>
      <c r="U334" s="2"/>
    </row>
    <row r="335" spans="20:21" ht="15.75" customHeight="1">
      <c r="T335" s="4"/>
      <c r="U335" s="2"/>
    </row>
    <row r="336" spans="20:21" ht="15.75" customHeight="1">
      <c r="T336" s="4"/>
      <c r="U336" s="2"/>
    </row>
    <row r="337" spans="20:21" ht="15.75" customHeight="1">
      <c r="T337" s="4"/>
      <c r="U337" s="2"/>
    </row>
    <row r="338" spans="20:21" ht="15.75" customHeight="1">
      <c r="T338" s="4"/>
      <c r="U338" s="2"/>
    </row>
    <row r="339" spans="20:21" ht="15.75" customHeight="1">
      <c r="T339" s="4"/>
      <c r="U339" s="2"/>
    </row>
    <row r="340" spans="20:21" ht="15.75" customHeight="1">
      <c r="T340" s="4"/>
      <c r="U340" s="2"/>
    </row>
    <row r="341" spans="20:21" ht="15.75" customHeight="1">
      <c r="T341" s="4"/>
      <c r="U341" s="2"/>
    </row>
    <row r="342" spans="20:21" ht="15.75" customHeight="1">
      <c r="T342" s="4"/>
      <c r="U342" s="2"/>
    </row>
    <row r="343" spans="20:21" ht="15.75" customHeight="1">
      <c r="T343" s="4"/>
      <c r="U343" s="2"/>
    </row>
    <row r="344" spans="20:21" ht="15.75" customHeight="1">
      <c r="T344" s="4"/>
      <c r="U344" s="2"/>
    </row>
    <row r="345" spans="20:21" ht="15.75" customHeight="1">
      <c r="T345" s="4"/>
      <c r="U345" s="2"/>
    </row>
    <row r="346" spans="20:21" ht="15.75" customHeight="1">
      <c r="T346" s="4"/>
      <c r="U346" s="2"/>
    </row>
    <row r="347" spans="20:21" ht="15.75" customHeight="1">
      <c r="T347" s="4"/>
      <c r="U347" s="2"/>
    </row>
    <row r="348" spans="20:21" ht="15.75" customHeight="1">
      <c r="T348" s="4"/>
      <c r="U348" s="2"/>
    </row>
    <row r="349" spans="20:21" ht="15.75" customHeight="1">
      <c r="T349" s="4"/>
      <c r="U349" s="2"/>
    </row>
    <row r="350" spans="20:21" ht="15.75" customHeight="1">
      <c r="T350" s="4"/>
      <c r="U350" s="2"/>
    </row>
    <row r="351" spans="20:21" ht="15.75" customHeight="1">
      <c r="T351" s="4"/>
      <c r="U351" s="2"/>
    </row>
    <row r="352" spans="20:21" ht="15.75" customHeight="1">
      <c r="T352" s="4"/>
      <c r="U352" s="2"/>
    </row>
    <row r="353" spans="20:21" ht="15.75" customHeight="1">
      <c r="T353" s="4"/>
      <c r="U353" s="2"/>
    </row>
    <row r="354" spans="20:21" ht="15.75" customHeight="1">
      <c r="T354" s="4"/>
      <c r="U354" s="2"/>
    </row>
    <row r="355" spans="20:21" ht="15.75" customHeight="1">
      <c r="T355" s="4"/>
      <c r="U355" s="2"/>
    </row>
    <row r="356" spans="20:21" ht="15.75" customHeight="1">
      <c r="T356" s="4"/>
      <c r="U356" s="2"/>
    </row>
    <row r="357" spans="20:21" ht="15.75" customHeight="1">
      <c r="T357" s="4"/>
      <c r="U357" s="2"/>
    </row>
    <row r="358" spans="20:21" ht="15.75" customHeight="1">
      <c r="T358" s="4"/>
      <c r="U358" s="2"/>
    </row>
    <row r="359" spans="20:21" ht="15.75" customHeight="1">
      <c r="T359" s="4"/>
      <c r="U359" s="2"/>
    </row>
    <row r="360" spans="20:21" ht="15.75" customHeight="1">
      <c r="T360" s="4"/>
      <c r="U360" s="2"/>
    </row>
    <row r="361" spans="20:21" ht="15.75" customHeight="1">
      <c r="T361" s="4"/>
      <c r="U361" s="2"/>
    </row>
    <row r="362" spans="20:21" ht="15.75" customHeight="1">
      <c r="T362" s="4"/>
      <c r="U362" s="2"/>
    </row>
    <row r="363" spans="20:21" ht="15.75" customHeight="1">
      <c r="T363" s="4"/>
      <c r="U363" s="2"/>
    </row>
    <row r="364" spans="20:21" ht="15.75" customHeight="1">
      <c r="T364" s="4"/>
      <c r="U364" s="2"/>
    </row>
    <row r="365" spans="20:21" ht="15.75" customHeight="1">
      <c r="T365" s="4"/>
      <c r="U365" s="2"/>
    </row>
    <row r="366" spans="20:21" ht="15.75" customHeight="1">
      <c r="T366" s="4"/>
      <c r="U366" s="2"/>
    </row>
    <row r="367" spans="20:21" ht="15.75" customHeight="1">
      <c r="T367" s="4"/>
      <c r="U367" s="2"/>
    </row>
    <row r="368" spans="20:21" ht="15.75" customHeight="1">
      <c r="T368" s="4"/>
      <c r="U368" s="2"/>
    </row>
    <row r="369" spans="20:21" ht="15.75" customHeight="1">
      <c r="T369" s="4"/>
      <c r="U369" s="2"/>
    </row>
    <row r="370" spans="20:21" ht="15.75" customHeight="1">
      <c r="T370" s="4"/>
      <c r="U370" s="2"/>
    </row>
    <row r="371" spans="20:21" ht="15.75" customHeight="1">
      <c r="T371" s="4"/>
      <c r="U371" s="2"/>
    </row>
    <row r="372" spans="20:21" ht="15.75" customHeight="1">
      <c r="T372" s="4"/>
      <c r="U372" s="2"/>
    </row>
    <row r="373" spans="20:21" ht="15.75" customHeight="1">
      <c r="T373" s="4"/>
      <c r="U373" s="2"/>
    </row>
    <row r="374" spans="20:21" ht="15.75" customHeight="1">
      <c r="T374" s="4"/>
      <c r="U374" s="2"/>
    </row>
    <row r="375" spans="20:21" ht="15.75" customHeight="1">
      <c r="T375" s="4"/>
      <c r="U375" s="2"/>
    </row>
    <row r="376" spans="20:21" ht="15.75" customHeight="1">
      <c r="T376" s="4"/>
      <c r="U376" s="2"/>
    </row>
    <row r="377" spans="20:21" ht="15.75" customHeight="1">
      <c r="T377" s="4"/>
      <c r="U377" s="2"/>
    </row>
    <row r="378" spans="20:21" ht="15.75" customHeight="1">
      <c r="T378" s="4"/>
      <c r="U378" s="2"/>
    </row>
    <row r="379" spans="20:21" ht="15.75" customHeight="1">
      <c r="T379" s="4"/>
      <c r="U379" s="2"/>
    </row>
    <row r="380" spans="20:21" ht="15.75" customHeight="1">
      <c r="T380" s="4"/>
      <c r="U380" s="2"/>
    </row>
    <row r="381" spans="20:21" ht="15.75" customHeight="1">
      <c r="T381" s="4"/>
      <c r="U381" s="2"/>
    </row>
    <row r="382" spans="20:21" ht="15.75" customHeight="1">
      <c r="T382" s="4"/>
      <c r="U382" s="2"/>
    </row>
    <row r="383" spans="20:21" ht="15.75" customHeight="1">
      <c r="T383" s="4"/>
      <c r="U383" s="2"/>
    </row>
    <row r="384" spans="20:21" ht="15.75" customHeight="1">
      <c r="T384" s="4"/>
      <c r="U384" s="2"/>
    </row>
    <row r="385" spans="20:21" ht="15.75" customHeight="1">
      <c r="T385" s="4"/>
      <c r="U385" s="2"/>
    </row>
    <row r="386" spans="20:21" ht="15.75" customHeight="1">
      <c r="T386" s="4"/>
      <c r="U386" s="2"/>
    </row>
    <row r="387" spans="20:21" ht="15.75" customHeight="1">
      <c r="T387" s="4"/>
      <c r="U387" s="2"/>
    </row>
    <row r="388" spans="20:21" ht="15.75" customHeight="1">
      <c r="T388" s="4"/>
      <c r="U388" s="2"/>
    </row>
    <row r="389" spans="20:21" ht="15.75" customHeight="1">
      <c r="T389" s="4"/>
      <c r="U389" s="2"/>
    </row>
    <row r="390" spans="20:21" ht="15.75" customHeight="1">
      <c r="T390" s="4"/>
      <c r="U390" s="2"/>
    </row>
    <row r="391" spans="20:21" ht="15.75" customHeight="1">
      <c r="T391" s="4"/>
      <c r="U391" s="2"/>
    </row>
    <row r="392" spans="20:21" ht="15.75" customHeight="1">
      <c r="T392" s="4"/>
      <c r="U392" s="2"/>
    </row>
    <row r="393" spans="20:21" ht="15.75" customHeight="1">
      <c r="T393" s="4"/>
      <c r="U393" s="2"/>
    </row>
    <row r="394" spans="20:21" ht="15.75" customHeight="1">
      <c r="T394" s="4"/>
      <c r="U394" s="2"/>
    </row>
    <row r="395" spans="20:21" ht="15.75" customHeight="1">
      <c r="T395" s="4"/>
      <c r="U395" s="2"/>
    </row>
    <row r="396" spans="20:21" ht="15.75" customHeight="1">
      <c r="T396" s="4"/>
      <c r="U396" s="2"/>
    </row>
    <row r="397" spans="20:21" ht="15.75" customHeight="1">
      <c r="T397" s="4"/>
      <c r="U397" s="2"/>
    </row>
    <row r="398" spans="20:21" ht="15.75" customHeight="1">
      <c r="T398" s="4"/>
      <c r="U398" s="2"/>
    </row>
    <row r="399" spans="20:21" ht="15.75" customHeight="1">
      <c r="T399" s="4"/>
      <c r="U399" s="2"/>
    </row>
    <row r="400" spans="20:21" ht="15.75" customHeight="1">
      <c r="T400" s="4"/>
      <c r="U400" s="2"/>
    </row>
    <row r="401" spans="20:21" ht="15.75" customHeight="1">
      <c r="T401" s="4"/>
      <c r="U401" s="2"/>
    </row>
    <row r="402" spans="20:21" ht="15.75" customHeight="1">
      <c r="T402" s="4"/>
      <c r="U402" s="2"/>
    </row>
    <row r="403" spans="20:21" ht="15.75" customHeight="1">
      <c r="T403" s="4"/>
      <c r="U403" s="2"/>
    </row>
    <row r="404" spans="20:21" ht="15.75" customHeight="1">
      <c r="T404" s="4"/>
      <c r="U404" s="2"/>
    </row>
    <row r="405" spans="20:21" ht="15.75" customHeight="1">
      <c r="T405" s="4"/>
      <c r="U405" s="2"/>
    </row>
    <row r="406" spans="20:21" ht="15.75" customHeight="1">
      <c r="T406" s="4"/>
      <c r="U406" s="2"/>
    </row>
    <row r="407" spans="20:21" ht="15.75" customHeight="1">
      <c r="T407" s="4"/>
      <c r="U407" s="2"/>
    </row>
    <row r="408" spans="20:21" ht="15.75" customHeight="1">
      <c r="T408" s="4"/>
      <c r="U408" s="2"/>
    </row>
    <row r="409" spans="20:21" ht="15.75" customHeight="1">
      <c r="T409" s="4"/>
      <c r="U409" s="2"/>
    </row>
    <row r="410" spans="20:21" ht="15.75" customHeight="1">
      <c r="T410" s="4"/>
      <c r="U410" s="2"/>
    </row>
    <row r="411" spans="20:21" ht="15.75" customHeight="1">
      <c r="T411" s="4"/>
      <c r="U411" s="2"/>
    </row>
    <row r="412" spans="20:21" ht="15.75" customHeight="1">
      <c r="T412" s="4"/>
      <c r="U412" s="2"/>
    </row>
    <row r="413" spans="20:21" ht="15.75" customHeight="1">
      <c r="T413" s="4"/>
      <c r="U413" s="2"/>
    </row>
    <row r="414" spans="20:21" ht="15.75" customHeight="1">
      <c r="T414" s="4"/>
      <c r="U414" s="2"/>
    </row>
    <row r="415" spans="20:21" ht="15.75" customHeight="1">
      <c r="T415" s="4"/>
      <c r="U415" s="2"/>
    </row>
    <row r="416" spans="20:21" ht="15.75" customHeight="1">
      <c r="T416" s="4"/>
      <c r="U416" s="2"/>
    </row>
    <row r="417" spans="20:21" ht="15.75" customHeight="1">
      <c r="T417" s="4"/>
      <c r="U417" s="2"/>
    </row>
    <row r="418" spans="20:21" ht="15.75" customHeight="1">
      <c r="T418" s="4"/>
      <c r="U418" s="2"/>
    </row>
    <row r="419" spans="20:21" ht="15.75" customHeight="1">
      <c r="T419" s="4"/>
      <c r="U419" s="2"/>
    </row>
    <row r="420" spans="20:21" ht="15.75" customHeight="1">
      <c r="T420" s="4"/>
      <c r="U420" s="2"/>
    </row>
    <row r="421" spans="20:21" ht="15.75" customHeight="1">
      <c r="T421" s="4"/>
      <c r="U421" s="2"/>
    </row>
    <row r="422" spans="20:21" ht="15.75" customHeight="1">
      <c r="T422" s="4"/>
      <c r="U422" s="2"/>
    </row>
    <row r="423" spans="20:21" ht="15.75" customHeight="1">
      <c r="T423" s="4"/>
      <c r="U423" s="2"/>
    </row>
    <row r="424" spans="20:21" ht="15.75" customHeight="1">
      <c r="T424" s="4"/>
      <c r="U424" s="2"/>
    </row>
    <row r="425" spans="20:21" ht="15.75" customHeight="1">
      <c r="T425" s="4"/>
      <c r="U425" s="2"/>
    </row>
    <row r="426" spans="20:21" ht="15.75" customHeight="1">
      <c r="T426" s="4"/>
      <c r="U426" s="2"/>
    </row>
    <row r="427" spans="20:21" ht="15.75" customHeight="1">
      <c r="T427" s="4"/>
      <c r="U427" s="2"/>
    </row>
    <row r="428" spans="20:21" ht="15.75" customHeight="1">
      <c r="T428" s="4"/>
      <c r="U428" s="2"/>
    </row>
    <row r="429" spans="20:21" ht="15.75" customHeight="1">
      <c r="T429" s="4"/>
      <c r="U429" s="2"/>
    </row>
    <row r="430" spans="20:21" ht="15.75" customHeight="1">
      <c r="T430" s="4"/>
      <c r="U430" s="2"/>
    </row>
    <row r="431" spans="20:21" ht="15.75" customHeight="1">
      <c r="T431" s="4"/>
      <c r="U431" s="2"/>
    </row>
    <row r="432" spans="20:21" ht="15.75" customHeight="1">
      <c r="T432" s="4"/>
      <c r="U432" s="2"/>
    </row>
    <row r="433" spans="20:21" ht="15.75" customHeight="1">
      <c r="T433" s="4"/>
      <c r="U433" s="2"/>
    </row>
    <row r="434" spans="20:21" ht="15.75" customHeight="1">
      <c r="T434" s="4"/>
      <c r="U434" s="2"/>
    </row>
    <row r="435" spans="20:21" ht="15.75" customHeight="1">
      <c r="T435" s="4"/>
      <c r="U435" s="2"/>
    </row>
    <row r="436" spans="20:21" ht="15.75" customHeight="1">
      <c r="T436" s="4"/>
      <c r="U436" s="2"/>
    </row>
    <row r="437" spans="20:21" ht="15.75" customHeight="1">
      <c r="T437" s="4"/>
      <c r="U437" s="2"/>
    </row>
    <row r="438" spans="20:21" ht="15.75" customHeight="1">
      <c r="T438" s="4"/>
      <c r="U438" s="2"/>
    </row>
    <row r="439" spans="20:21" ht="15.75" customHeight="1">
      <c r="T439" s="4"/>
      <c r="U439" s="2"/>
    </row>
    <row r="440" spans="20:21" ht="15.75" customHeight="1">
      <c r="T440" s="4"/>
      <c r="U440" s="2"/>
    </row>
    <row r="441" spans="20:21" ht="15.75" customHeight="1">
      <c r="T441" s="4"/>
      <c r="U441" s="2"/>
    </row>
    <row r="442" spans="20:21" ht="15.75" customHeight="1">
      <c r="T442" s="4"/>
      <c r="U442" s="2"/>
    </row>
    <row r="443" spans="20:21" ht="15.75" customHeight="1">
      <c r="T443" s="4"/>
      <c r="U443" s="2"/>
    </row>
    <row r="444" spans="20:21" ht="15.75" customHeight="1">
      <c r="T444" s="4"/>
      <c r="U444" s="2"/>
    </row>
    <row r="445" spans="20:21" ht="15.75" customHeight="1">
      <c r="T445" s="4"/>
      <c r="U445" s="2"/>
    </row>
    <row r="446" spans="20:21" ht="15.75" customHeight="1">
      <c r="T446" s="4"/>
      <c r="U446" s="2"/>
    </row>
    <row r="447" spans="20:21" ht="15.75" customHeight="1">
      <c r="T447" s="4"/>
      <c r="U447" s="2"/>
    </row>
    <row r="448" spans="20:21" ht="15.75" customHeight="1">
      <c r="T448" s="4"/>
      <c r="U448" s="2"/>
    </row>
    <row r="449" spans="20:21" ht="15.75" customHeight="1">
      <c r="T449" s="4"/>
      <c r="U449" s="2"/>
    </row>
    <row r="450" spans="20:21" ht="15.75" customHeight="1">
      <c r="T450" s="4"/>
      <c r="U450" s="2"/>
    </row>
    <row r="451" spans="20:21" ht="15.75" customHeight="1">
      <c r="T451" s="4"/>
      <c r="U451" s="2"/>
    </row>
    <row r="452" spans="20:21" ht="15.75" customHeight="1">
      <c r="T452" s="4"/>
      <c r="U452" s="2"/>
    </row>
    <row r="453" spans="20:21" ht="15.75" customHeight="1">
      <c r="T453" s="4"/>
      <c r="U453" s="2"/>
    </row>
    <row r="454" spans="20:21" ht="15.75" customHeight="1">
      <c r="T454" s="4"/>
      <c r="U454" s="2"/>
    </row>
    <row r="455" spans="20:21" ht="15.75" customHeight="1">
      <c r="T455" s="4"/>
      <c r="U455" s="2"/>
    </row>
    <row r="456" spans="20:21" ht="15.75" customHeight="1">
      <c r="T456" s="4"/>
      <c r="U456" s="2"/>
    </row>
    <row r="457" spans="20:21" ht="15.75" customHeight="1">
      <c r="T457" s="4"/>
      <c r="U457" s="2"/>
    </row>
    <row r="458" spans="20:21" ht="15.75" customHeight="1">
      <c r="T458" s="4"/>
      <c r="U458" s="2"/>
    </row>
    <row r="459" spans="20:21" ht="15.75" customHeight="1">
      <c r="T459" s="4"/>
      <c r="U459" s="2"/>
    </row>
    <row r="460" spans="20:21" ht="15.75" customHeight="1">
      <c r="T460" s="4"/>
      <c r="U460" s="2"/>
    </row>
    <row r="461" spans="20:21" ht="15.75" customHeight="1">
      <c r="T461" s="4"/>
      <c r="U461" s="2"/>
    </row>
    <row r="462" spans="20:21" ht="15.75" customHeight="1">
      <c r="T462" s="4"/>
      <c r="U462" s="2"/>
    </row>
    <row r="463" spans="20:21" ht="15.75" customHeight="1">
      <c r="T463" s="4"/>
      <c r="U463" s="2"/>
    </row>
    <row r="464" spans="20:21" ht="15.75" customHeight="1">
      <c r="T464" s="4"/>
      <c r="U464" s="2"/>
    </row>
    <row r="465" spans="20:21" ht="15.75" customHeight="1">
      <c r="T465" s="4"/>
      <c r="U465" s="2"/>
    </row>
    <row r="466" spans="20:21" ht="15.75" customHeight="1">
      <c r="T466" s="4"/>
      <c r="U466" s="2"/>
    </row>
    <row r="467" spans="20:21" ht="15.75" customHeight="1">
      <c r="T467" s="4"/>
      <c r="U467" s="2"/>
    </row>
    <row r="468" spans="20:21" ht="15.75" customHeight="1">
      <c r="T468" s="4"/>
      <c r="U468" s="2"/>
    </row>
    <row r="469" spans="20:21" ht="15.75" customHeight="1">
      <c r="T469" s="4"/>
      <c r="U469" s="2"/>
    </row>
    <row r="470" spans="20:21" ht="15.75" customHeight="1">
      <c r="T470" s="4"/>
      <c r="U470" s="2"/>
    </row>
    <row r="471" spans="20:21" ht="15.75" customHeight="1">
      <c r="T471" s="4"/>
      <c r="U471" s="2"/>
    </row>
    <row r="472" spans="20:21" ht="15.75" customHeight="1">
      <c r="T472" s="4"/>
      <c r="U472" s="2"/>
    </row>
    <row r="473" spans="20:21" ht="15.75" customHeight="1">
      <c r="T473" s="4"/>
      <c r="U473" s="2"/>
    </row>
    <row r="474" spans="20:21" ht="15.75" customHeight="1">
      <c r="T474" s="4"/>
      <c r="U474" s="2"/>
    </row>
    <row r="475" spans="20:21" ht="15.75" customHeight="1">
      <c r="T475" s="4"/>
      <c r="U475" s="2"/>
    </row>
    <row r="476" spans="20:21" ht="15.75" customHeight="1">
      <c r="T476" s="4"/>
      <c r="U476" s="2"/>
    </row>
    <row r="477" spans="20:21" ht="15.75" customHeight="1">
      <c r="T477" s="4"/>
      <c r="U477" s="2"/>
    </row>
    <row r="478" spans="20:21" ht="15.75" customHeight="1">
      <c r="T478" s="4"/>
      <c r="U478" s="2"/>
    </row>
    <row r="479" spans="20:21" ht="15.75" customHeight="1">
      <c r="T479" s="4"/>
      <c r="U479" s="2"/>
    </row>
    <row r="480" spans="20:21" ht="15.75" customHeight="1">
      <c r="T480" s="4"/>
      <c r="U480" s="2"/>
    </row>
    <row r="481" spans="20:21" ht="15.75" customHeight="1">
      <c r="T481" s="4"/>
      <c r="U481" s="2"/>
    </row>
    <row r="482" spans="20:21" ht="15.75" customHeight="1">
      <c r="T482" s="4"/>
      <c r="U482" s="2"/>
    </row>
    <row r="483" spans="20:21" ht="15.75" customHeight="1">
      <c r="T483" s="4"/>
      <c r="U483" s="2"/>
    </row>
    <row r="484" spans="20:21" ht="15.75" customHeight="1">
      <c r="T484" s="4"/>
      <c r="U484" s="2"/>
    </row>
    <row r="485" spans="20:21" ht="15.75" customHeight="1">
      <c r="T485" s="4"/>
      <c r="U485" s="2"/>
    </row>
    <row r="486" spans="20:21" ht="15.75" customHeight="1">
      <c r="T486" s="4"/>
      <c r="U486" s="2"/>
    </row>
    <row r="487" spans="20:21" ht="15.75" customHeight="1">
      <c r="T487" s="4"/>
      <c r="U487" s="2"/>
    </row>
    <row r="488" spans="20:21" ht="15.75" customHeight="1">
      <c r="T488" s="4"/>
      <c r="U488" s="2"/>
    </row>
    <row r="489" spans="20:21" ht="15.75" customHeight="1">
      <c r="T489" s="4"/>
      <c r="U489" s="2"/>
    </row>
    <row r="490" spans="20:21" ht="15.75" customHeight="1">
      <c r="T490" s="4"/>
      <c r="U490" s="2"/>
    </row>
    <row r="491" spans="20:21" ht="15.75" customHeight="1">
      <c r="T491" s="4"/>
      <c r="U491" s="2"/>
    </row>
    <row r="492" spans="20:21" ht="15.75" customHeight="1">
      <c r="T492" s="4"/>
      <c r="U492" s="2"/>
    </row>
    <row r="493" spans="20:21" ht="15.75" customHeight="1">
      <c r="T493" s="4"/>
      <c r="U493" s="2"/>
    </row>
    <row r="494" spans="20:21" ht="15.75" customHeight="1">
      <c r="T494" s="4"/>
      <c r="U494" s="2"/>
    </row>
    <row r="495" spans="20:21" ht="15.75" customHeight="1">
      <c r="T495" s="4"/>
      <c r="U495" s="2"/>
    </row>
    <row r="496" spans="20:21" ht="15.75" customHeight="1">
      <c r="T496" s="4"/>
      <c r="U496" s="2"/>
    </row>
    <row r="497" spans="20:21" ht="15.75" customHeight="1">
      <c r="T497" s="4"/>
      <c r="U497" s="2"/>
    </row>
    <row r="498" spans="20:21" ht="15.75" customHeight="1">
      <c r="T498" s="4"/>
      <c r="U498" s="2"/>
    </row>
    <row r="499" spans="20:21" ht="15.75" customHeight="1">
      <c r="T499" s="4"/>
      <c r="U499" s="2"/>
    </row>
    <row r="500" spans="20:21" ht="15.75" customHeight="1">
      <c r="T500" s="4"/>
      <c r="U500" s="2"/>
    </row>
    <row r="501" spans="20:21" ht="15.75" customHeight="1">
      <c r="T501" s="4"/>
      <c r="U501" s="2"/>
    </row>
    <row r="502" spans="20:21" ht="15.75" customHeight="1">
      <c r="T502" s="4"/>
      <c r="U502" s="2"/>
    </row>
    <row r="503" spans="20:21" ht="15.75" customHeight="1">
      <c r="T503" s="4"/>
      <c r="U503" s="2"/>
    </row>
    <row r="504" spans="20:21" ht="15.75" customHeight="1">
      <c r="T504" s="4"/>
      <c r="U504" s="2"/>
    </row>
    <row r="505" spans="20:21" ht="15.75" customHeight="1">
      <c r="T505" s="4"/>
      <c r="U505" s="2"/>
    </row>
    <row r="506" spans="20:21" ht="15.75" customHeight="1">
      <c r="T506" s="4"/>
      <c r="U506" s="2"/>
    </row>
    <row r="507" spans="20:21" ht="15.75" customHeight="1">
      <c r="T507" s="4"/>
      <c r="U507" s="2"/>
    </row>
    <row r="508" spans="20:21" ht="15.75" customHeight="1">
      <c r="T508" s="4"/>
      <c r="U508" s="2"/>
    </row>
    <row r="509" spans="20:21" ht="15.75" customHeight="1">
      <c r="T509" s="4"/>
      <c r="U509" s="2"/>
    </row>
    <row r="510" spans="20:21" ht="15.75" customHeight="1">
      <c r="T510" s="4"/>
      <c r="U510" s="2"/>
    </row>
    <row r="511" spans="20:21" ht="15.75" customHeight="1">
      <c r="T511" s="4"/>
      <c r="U511" s="2"/>
    </row>
    <row r="512" spans="20:21" ht="15.75" customHeight="1">
      <c r="T512" s="4"/>
      <c r="U512" s="2"/>
    </row>
    <row r="513" spans="20:21" ht="15.75" customHeight="1">
      <c r="T513" s="4"/>
      <c r="U513" s="2"/>
    </row>
    <row r="514" spans="20:21" ht="15.75" customHeight="1">
      <c r="T514" s="4"/>
      <c r="U514" s="2"/>
    </row>
    <row r="515" spans="20:21" ht="15.75" customHeight="1">
      <c r="T515" s="4"/>
      <c r="U515" s="2"/>
    </row>
    <row r="516" spans="20:21" ht="15.75" customHeight="1">
      <c r="T516" s="4"/>
      <c r="U516" s="2"/>
    </row>
    <row r="517" spans="20:21" ht="15.75" customHeight="1">
      <c r="T517" s="4"/>
      <c r="U517" s="2"/>
    </row>
    <row r="518" spans="20:21" ht="15.75" customHeight="1">
      <c r="T518" s="4"/>
      <c r="U518" s="2"/>
    </row>
    <row r="519" spans="20:21" ht="15.75" customHeight="1">
      <c r="T519" s="4"/>
      <c r="U519" s="2"/>
    </row>
    <row r="520" spans="20:21" ht="15.75" customHeight="1">
      <c r="T520" s="4"/>
      <c r="U520" s="2"/>
    </row>
    <row r="521" spans="20:21" ht="15.75" customHeight="1">
      <c r="T521" s="4"/>
      <c r="U521" s="2"/>
    </row>
    <row r="522" spans="20:21" ht="15.75" customHeight="1">
      <c r="T522" s="4"/>
      <c r="U522" s="2"/>
    </row>
    <row r="523" spans="20:21" ht="15.75" customHeight="1">
      <c r="T523" s="4"/>
      <c r="U523" s="2"/>
    </row>
    <row r="524" spans="20:21" ht="15.75" customHeight="1">
      <c r="T524" s="4"/>
      <c r="U524" s="2"/>
    </row>
    <row r="525" spans="20:21" ht="15.75" customHeight="1">
      <c r="T525" s="4"/>
      <c r="U525" s="2"/>
    </row>
    <row r="526" spans="20:21" ht="15.75" customHeight="1">
      <c r="T526" s="4"/>
      <c r="U526" s="2"/>
    </row>
    <row r="527" spans="20:21" ht="15.75" customHeight="1">
      <c r="T527" s="4"/>
      <c r="U527" s="2"/>
    </row>
    <row r="528" spans="20:21" ht="15.75" customHeight="1">
      <c r="T528" s="4"/>
      <c r="U528" s="2"/>
    </row>
    <row r="529" spans="20:21" ht="15.75" customHeight="1">
      <c r="T529" s="4"/>
      <c r="U529" s="2"/>
    </row>
    <row r="530" spans="20:21" ht="15.75" customHeight="1">
      <c r="T530" s="4"/>
      <c r="U530" s="2"/>
    </row>
    <row r="531" spans="20:21" ht="15.75" customHeight="1">
      <c r="T531" s="4"/>
      <c r="U531" s="2"/>
    </row>
    <row r="532" spans="20:21" ht="15.75" customHeight="1">
      <c r="T532" s="4"/>
      <c r="U532" s="2"/>
    </row>
    <row r="533" spans="20:21" ht="15.75" customHeight="1">
      <c r="T533" s="4"/>
      <c r="U533" s="2"/>
    </row>
    <row r="534" spans="20:21" ht="15.75" customHeight="1">
      <c r="T534" s="4"/>
      <c r="U534" s="2"/>
    </row>
    <row r="535" spans="20:21" ht="15.75" customHeight="1">
      <c r="T535" s="4"/>
      <c r="U535" s="2"/>
    </row>
    <row r="536" spans="20:21" ht="15.75" customHeight="1">
      <c r="T536" s="4"/>
      <c r="U536" s="2"/>
    </row>
    <row r="537" spans="20:21" ht="15.75" customHeight="1">
      <c r="T537" s="4"/>
      <c r="U537" s="2"/>
    </row>
    <row r="538" spans="20:21" ht="15.75" customHeight="1">
      <c r="T538" s="4"/>
      <c r="U538" s="2"/>
    </row>
    <row r="539" spans="20:21" ht="15.75" customHeight="1">
      <c r="T539" s="4"/>
      <c r="U539" s="2"/>
    </row>
    <row r="540" spans="20:21" ht="15.75" customHeight="1">
      <c r="T540" s="4"/>
      <c r="U540" s="2"/>
    </row>
    <row r="541" spans="20:21" ht="15.75" customHeight="1">
      <c r="T541" s="4"/>
      <c r="U541" s="2"/>
    </row>
    <row r="542" spans="20:21" ht="15.75" customHeight="1">
      <c r="T542" s="4"/>
      <c r="U542" s="2"/>
    </row>
    <row r="543" spans="20:21" ht="15.75" customHeight="1">
      <c r="T543" s="4"/>
      <c r="U543" s="2"/>
    </row>
    <row r="544" spans="20:21" ht="15.75" customHeight="1">
      <c r="T544" s="4"/>
      <c r="U544" s="2"/>
    </row>
    <row r="545" spans="20:21" ht="15.75" customHeight="1">
      <c r="T545" s="4"/>
      <c r="U545" s="2"/>
    </row>
    <row r="546" spans="20:21" ht="15.75" customHeight="1">
      <c r="T546" s="4"/>
      <c r="U546" s="2"/>
    </row>
    <row r="547" spans="20:21" ht="15.75" customHeight="1">
      <c r="T547" s="4"/>
      <c r="U547" s="2"/>
    </row>
    <row r="548" spans="20:21" ht="15.75" customHeight="1">
      <c r="T548" s="4"/>
      <c r="U548" s="2"/>
    </row>
    <row r="549" spans="20:21" ht="15.75" customHeight="1">
      <c r="T549" s="4"/>
      <c r="U549" s="2"/>
    </row>
    <row r="550" spans="20:21" ht="15.75" customHeight="1">
      <c r="T550" s="4"/>
      <c r="U550" s="2"/>
    </row>
    <row r="551" spans="20:21" ht="15.75" customHeight="1">
      <c r="T551" s="4"/>
      <c r="U551" s="2"/>
    </row>
    <row r="552" spans="20:21" ht="15.75" customHeight="1">
      <c r="T552" s="4"/>
      <c r="U552" s="2"/>
    </row>
    <row r="553" spans="20:21" ht="15.75" customHeight="1">
      <c r="T553" s="4"/>
      <c r="U553" s="2"/>
    </row>
    <row r="554" spans="20:21" ht="15.75" customHeight="1">
      <c r="T554" s="4"/>
      <c r="U554" s="2"/>
    </row>
    <row r="555" spans="20:21" ht="15.75" customHeight="1">
      <c r="T555" s="4"/>
      <c r="U555" s="2"/>
    </row>
    <row r="556" spans="20:21" ht="15.75" customHeight="1">
      <c r="T556" s="4"/>
      <c r="U556" s="2"/>
    </row>
    <row r="557" spans="20:21" ht="15.75" customHeight="1">
      <c r="T557" s="4"/>
      <c r="U557" s="2"/>
    </row>
    <row r="558" spans="20:21" ht="15.75" customHeight="1">
      <c r="T558" s="4"/>
      <c r="U558" s="2"/>
    </row>
    <row r="559" spans="20:21" ht="15.75" customHeight="1">
      <c r="T559" s="4"/>
      <c r="U559" s="2"/>
    </row>
    <row r="560" spans="20:21" ht="15.75" customHeight="1">
      <c r="T560" s="4"/>
      <c r="U560" s="2"/>
    </row>
    <row r="561" spans="20:21" ht="15.75" customHeight="1">
      <c r="T561" s="4"/>
      <c r="U561" s="2"/>
    </row>
    <row r="562" spans="20:21" ht="15.75" customHeight="1">
      <c r="T562" s="4"/>
      <c r="U562" s="2"/>
    </row>
    <row r="563" spans="20:21" ht="15.75" customHeight="1">
      <c r="T563" s="4"/>
      <c r="U563" s="2"/>
    </row>
    <row r="564" spans="20:21" ht="15.75" customHeight="1">
      <c r="T564" s="4"/>
      <c r="U564" s="2"/>
    </row>
    <row r="565" spans="20:21" ht="15.75" customHeight="1">
      <c r="T565" s="4"/>
      <c r="U565" s="2"/>
    </row>
    <row r="566" spans="20:21" ht="15.75" customHeight="1">
      <c r="T566" s="4"/>
      <c r="U566" s="2"/>
    </row>
    <row r="567" spans="20:21" ht="15.75" customHeight="1">
      <c r="T567" s="4"/>
      <c r="U567" s="2"/>
    </row>
    <row r="568" spans="20:21" ht="15.75" customHeight="1">
      <c r="T568" s="4"/>
      <c r="U568" s="2"/>
    </row>
    <row r="569" spans="20:21" ht="15.75" customHeight="1">
      <c r="T569" s="4"/>
      <c r="U569" s="2"/>
    </row>
    <row r="570" spans="20:21" ht="15.75" customHeight="1">
      <c r="T570" s="4"/>
      <c r="U570" s="2"/>
    </row>
    <row r="571" spans="20:21" ht="15.75" customHeight="1">
      <c r="T571" s="4"/>
      <c r="U571" s="2"/>
    </row>
    <row r="572" spans="20:21" ht="15.75" customHeight="1">
      <c r="T572" s="4"/>
      <c r="U572" s="2"/>
    </row>
    <row r="573" spans="20:21" ht="15.75" customHeight="1">
      <c r="T573" s="4"/>
      <c r="U573" s="2"/>
    </row>
    <row r="574" spans="20:21" ht="15.75" customHeight="1">
      <c r="T574" s="4"/>
      <c r="U574" s="2"/>
    </row>
    <row r="575" spans="20:21" ht="15.75" customHeight="1">
      <c r="T575" s="4"/>
      <c r="U575" s="2"/>
    </row>
    <row r="576" spans="20:21" ht="15.75" customHeight="1">
      <c r="T576" s="4"/>
      <c r="U576" s="2"/>
    </row>
    <row r="577" spans="20:21" ht="15.75" customHeight="1">
      <c r="T577" s="4"/>
      <c r="U577" s="2"/>
    </row>
    <row r="578" spans="20:21" ht="15.75" customHeight="1">
      <c r="T578" s="4"/>
      <c r="U578" s="2"/>
    </row>
    <row r="579" spans="20:21" ht="15.75" customHeight="1">
      <c r="T579" s="4"/>
      <c r="U579" s="2"/>
    </row>
    <row r="580" spans="20:21" ht="15.75" customHeight="1">
      <c r="T580" s="4"/>
      <c r="U580" s="2"/>
    </row>
    <row r="581" spans="20:21" ht="15.75" customHeight="1">
      <c r="T581" s="4"/>
      <c r="U581" s="2"/>
    </row>
    <row r="582" spans="20:21" ht="15.75" customHeight="1">
      <c r="T582" s="4"/>
      <c r="U582" s="2"/>
    </row>
    <row r="583" spans="20:21" ht="15.75" customHeight="1">
      <c r="T583" s="4"/>
      <c r="U583" s="2"/>
    </row>
    <row r="584" spans="20:21" ht="15.75" customHeight="1">
      <c r="T584" s="4"/>
      <c r="U584" s="2"/>
    </row>
    <row r="585" spans="20:21" ht="15.75" customHeight="1">
      <c r="T585" s="4"/>
      <c r="U585" s="2"/>
    </row>
    <row r="586" spans="20:21" ht="15.75" customHeight="1">
      <c r="T586" s="4"/>
      <c r="U586" s="2"/>
    </row>
    <row r="587" spans="20:21" ht="15.75" customHeight="1">
      <c r="T587" s="4"/>
      <c r="U587" s="2"/>
    </row>
    <row r="588" spans="20:21" ht="15.75" customHeight="1">
      <c r="T588" s="4"/>
      <c r="U588" s="2"/>
    </row>
    <row r="589" spans="20:21" ht="15.75" customHeight="1">
      <c r="T589" s="4"/>
      <c r="U589" s="2"/>
    </row>
    <row r="590" spans="20:21" ht="15.75" customHeight="1">
      <c r="T590" s="4"/>
      <c r="U590" s="2"/>
    </row>
    <row r="591" spans="20:21" ht="15.75" customHeight="1">
      <c r="T591" s="4"/>
      <c r="U591" s="2"/>
    </row>
    <row r="592" spans="20:21" ht="15.75" customHeight="1">
      <c r="T592" s="4"/>
      <c r="U592" s="2"/>
    </row>
    <row r="593" spans="20:21" ht="15.75" customHeight="1">
      <c r="T593" s="4"/>
      <c r="U593" s="2"/>
    </row>
    <row r="594" spans="20:21" ht="15.75" customHeight="1">
      <c r="T594" s="4"/>
      <c r="U594" s="2"/>
    </row>
    <row r="595" spans="20:21" ht="15.75" customHeight="1">
      <c r="T595" s="4"/>
      <c r="U595" s="2"/>
    </row>
    <row r="596" spans="20:21" ht="15.75" customHeight="1">
      <c r="T596" s="4"/>
      <c r="U596" s="2"/>
    </row>
    <row r="597" spans="20:21" ht="15.75" customHeight="1">
      <c r="T597" s="4"/>
      <c r="U597" s="2"/>
    </row>
    <row r="598" spans="20:21" ht="15.75" customHeight="1">
      <c r="T598" s="4"/>
      <c r="U598" s="2"/>
    </row>
    <row r="599" spans="20:21" ht="15.75" customHeight="1">
      <c r="T599" s="4"/>
      <c r="U599" s="2"/>
    </row>
    <row r="600" spans="20:21" ht="15.75" customHeight="1">
      <c r="T600" s="4"/>
      <c r="U600" s="2"/>
    </row>
    <row r="601" spans="20:21" ht="15.75" customHeight="1">
      <c r="T601" s="4"/>
      <c r="U601" s="2"/>
    </row>
    <row r="602" spans="20:21" ht="15.75" customHeight="1">
      <c r="T602" s="4"/>
      <c r="U602" s="2"/>
    </row>
    <row r="603" spans="20:21" ht="15.75" customHeight="1">
      <c r="T603" s="4"/>
      <c r="U603" s="2"/>
    </row>
    <row r="604" spans="20:21" ht="15.75" customHeight="1">
      <c r="T604" s="4"/>
      <c r="U604" s="2"/>
    </row>
    <row r="605" spans="20:21" ht="15.75" customHeight="1">
      <c r="T605" s="4"/>
      <c r="U605" s="2"/>
    </row>
    <row r="606" spans="20:21" ht="15.75" customHeight="1">
      <c r="T606" s="4"/>
      <c r="U606" s="2"/>
    </row>
    <row r="607" spans="20:21" ht="15.75" customHeight="1">
      <c r="T607" s="4"/>
      <c r="U607" s="2"/>
    </row>
    <row r="608" spans="20:21" ht="15.75" customHeight="1">
      <c r="T608" s="4"/>
      <c r="U608" s="2"/>
    </row>
    <row r="609" spans="20:21" ht="15.75" customHeight="1">
      <c r="T609" s="4"/>
      <c r="U609" s="2"/>
    </row>
    <row r="610" spans="20:21" ht="15.75" customHeight="1">
      <c r="T610" s="4"/>
      <c r="U610" s="2"/>
    </row>
    <row r="611" spans="20:21" ht="15.75" customHeight="1">
      <c r="T611" s="4"/>
      <c r="U611" s="2"/>
    </row>
    <row r="612" spans="20:21" ht="15.75" customHeight="1">
      <c r="T612" s="4"/>
      <c r="U612" s="2"/>
    </row>
    <row r="613" spans="20:21" ht="15.75" customHeight="1">
      <c r="T613" s="4"/>
      <c r="U613" s="2"/>
    </row>
    <row r="614" spans="20:21" ht="15.75" customHeight="1">
      <c r="T614" s="4"/>
      <c r="U614" s="2"/>
    </row>
    <row r="615" spans="20:21" ht="15.75" customHeight="1">
      <c r="T615" s="4"/>
      <c r="U615" s="2"/>
    </row>
    <row r="616" spans="20:21" ht="15.75" customHeight="1">
      <c r="T616" s="4"/>
      <c r="U616" s="2"/>
    </row>
    <row r="617" spans="20:21" ht="15.75" customHeight="1">
      <c r="T617" s="4"/>
      <c r="U617" s="2"/>
    </row>
    <row r="618" spans="20:21" ht="15.75" customHeight="1">
      <c r="T618" s="4"/>
      <c r="U618" s="2"/>
    </row>
    <row r="619" spans="20:21" ht="15.75" customHeight="1">
      <c r="T619" s="4"/>
      <c r="U619" s="2"/>
    </row>
    <row r="620" spans="20:21" ht="15.75" customHeight="1">
      <c r="T620" s="4"/>
      <c r="U620" s="2"/>
    </row>
    <row r="621" spans="20:21" ht="15.75" customHeight="1">
      <c r="T621" s="4"/>
      <c r="U621" s="2"/>
    </row>
    <row r="622" spans="20:21" ht="15.75" customHeight="1">
      <c r="T622" s="4"/>
      <c r="U622" s="2"/>
    </row>
    <row r="623" spans="20:21" ht="15.75" customHeight="1">
      <c r="T623" s="4"/>
      <c r="U623" s="2"/>
    </row>
    <row r="624" spans="20:21" ht="15.75" customHeight="1">
      <c r="T624" s="4"/>
      <c r="U624" s="2"/>
    </row>
    <row r="625" spans="20:21" ht="15.75" customHeight="1">
      <c r="T625" s="4"/>
      <c r="U625" s="2"/>
    </row>
    <row r="626" spans="20:21" ht="15.75" customHeight="1">
      <c r="T626" s="4"/>
      <c r="U626" s="2"/>
    </row>
    <row r="627" spans="20:21" ht="15.75" customHeight="1">
      <c r="T627" s="4"/>
      <c r="U627" s="2"/>
    </row>
    <row r="628" spans="20:21" ht="15.75" customHeight="1">
      <c r="T628" s="4"/>
      <c r="U628" s="2"/>
    </row>
    <row r="629" spans="20:21" ht="15.75" customHeight="1">
      <c r="T629" s="4"/>
      <c r="U629" s="2"/>
    </row>
    <row r="630" spans="20:21" ht="15.75" customHeight="1">
      <c r="T630" s="4"/>
      <c r="U630" s="2"/>
    </row>
    <row r="631" spans="20:21" ht="15.75" customHeight="1">
      <c r="T631" s="4"/>
      <c r="U631" s="2"/>
    </row>
    <row r="632" spans="20:21" ht="15.75" customHeight="1">
      <c r="T632" s="4"/>
      <c r="U632" s="2"/>
    </row>
    <row r="633" spans="20:21" ht="15.75" customHeight="1">
      <c r="T633" s="4"/>
      <c r="U633" s="2"/>
    </row>
    <row r="634" spans="20:21" ht="15.75" customHeight="1">
      <c r="T634" s="4"/>
      <c r="U634" s="2"/>
    </row>
    <row r="635" spans="20:21" ht="15.75" customHeight="1">
      <c r="T635" s="4"/>
      <c r="U635" s="2"/>
    </row>
    <row r="636" spans="20:21" ht="15.75" customHeight="1">
      <c r="T636" s="4"/>
      <c r="U636" s="2"/>
    </row>
    <row r="637" spans="20:21" ht="15.75" customHeight="1">
      <c r="T637" s="4"/>
      <c r="U637" s="2"/>
    </row>
    <row r="638" spans="20:21" ht="15.75" customHeight="1">
      <c r="T638" s="4"/>
      <c r="U638" s="2"/>
    </row>
    <row r="639" spans="20:21" ht="15.75" customHeight="1">
      <c r="T639" s="4"/>
      <c r="U639" s="2"/>
    </row>
    <row r="640" spans="20:21" ht="15.75" customHeight="1">
      <c r="T640" s="4"/>
      <c r="U640" s="2"/>
    </row>
    <row r="641" spans="20:21" ht="15.75" customHeight="1">
      <c r="T641" s="4"/>
      <c r="U641" s="2"/>
    </row>
    <row r="642" spans="20:21" ht="15.75" customHeight="1">
      <c r="T642" s="4"/>
      <c r="U642" s="2"/>
    </row>
    <row r="643" spans="20:21" ht="15.75" customHeight="1">
      <c r="T643" s="4"/>
      <c r="U643" s="2"/>
    </row>
    <row r="644" spans="20:21" ht="15.75" customHeight="1">
      <c r="T644" s="4"/>
      <c r="U644" s="2"/>
    </row>
    <row r="645" spans="20:21" ht="15.75" customHeight="1">
      <c r="T645" s="4"/>
      <c r="U645" s="2"/>
    </row>
    <row r="646" spans="20:21" ht="15.75" customHeight="1">
      <c r="T646" s="4"/>
      <c r="U646" s="2"/>
    </row>
    <row r="647" spans="20:21" ht="15.75" customHeight="1">
      <c r="T647" s="4"/>
      <c r="U647" s="2"/>
    </row>
    <row r="648" spans="20:21" ht="15.75" customHeight="1">
      <c r="T648" s="4"/>
      <c r="U648" s="2"/>
    </row>
    <row r="649" spans="20:21" ht="15.75" customHeight="1">
      <c r="T649" s="4"/>
      <c r="U649" s="2"/>
    </row>
    <row r="650" spans="20:21" ht="15.75" customHeight="1">
      <c r="T650" s="4"/>
      <c r="U650" s="2"/>
    </row>
    <row r="651" spans="20:21" ht="15.75" customHeight="1">
      <c r="T651" s="4"/>
      <c r="U651" s="2"/>
    </row>
    <row r="652" spans="20:21" ht="15.75" customHeight="1">
      <c r="T652" s="4"/>
      <c r="U652" s="2"/>
    </row>
    <row r="653" spans="20:21" ht="15.75" customHeight="1">
      <c r="T653" s="4"/>
      <c r="U653" s="2"/>
    </row>
    <row r="654" spans="20:21" ht="15.75" customHeight="1">
      <c r="T654" s="4"/>
      <c r="U654" s="2"/>
    </row>
    <row r="655" spans="20:21" ht="15.75" customHeight="1">
      <c r="T655" s="4"/>
      <c r="U655" s="2"/>
    </row>
    <row r="656" spans="20:21" ht="15.75" customHeight="1">
      <c r="T656" s="4"/>
      <c r="U656" s="2"/>
    </row>
    <row r="657" spans="20:21" ht="15.75" customHeight="1">
      <c r="T657" s="4"/>
      <c r="U657" s="2"/>
    </row>
    <row r="658" spans="20:21" ht="15.75" customHeight="1">
      <c r="T658" s="4"/>
      <c r="U658" s="2"/>
    </row>
    <row r="659" spans="20:21" ht="15.75" customHeight="1">
      <c r="T659" s="4"/>
      <c r="U659" s="2"/>
    </row>
    <row r="660" spans="20:21" ht="15.75" customHeight="1">
      <c r="T660" s="4"/>
      <c r="U660" s="2"/>
    </row>
    <row r="661" spans="20:21" ht="15.75" customHeight="1">
      <c r="T661" s="4"/>
      <c r="U661" s="2"/>
    </row>
    <row r="662" spans="20:21" ht="15.75" customHeight="1">
      <c r="T662" s="4"/>
      <c r="U662" s="2"/>
    </row>
    <row r="663" spans="20:21" ht="15.75" customHeight="1">
      <c r="T663" s="4"/>
      <c r="U663" s="2"/>
    </row>
    <row r="664" spans="20:21" ht="15.75" customHeight="1">
      <c r="T664" s="4"/>
      <c r="U664" s="2"/>
    </row>
    <row r="665" spans="20:21" ht="15.75" customHeight="1">
      <c r="T665" s="4"/>
      <c r="U665" s="2"/>
    </row>
    <row r="666" spans="20:21" ht="15.75" customHeight="1">
      <c r="T666" s="4"/>
      <c r="U666" s="2"/>
    </row>
    <row r="667" spans="20:21" ht="15.75" customHeight="1">
      <c r="T667" s="4"/>
      <c r="U667" s="2"/>
    </row>
    <row r="668" spans="20:21" ht="15.75" customHeight="1">
      <c r="T668" s="4"/>
      <c r="U668" s="2"/>
    </row>
    <row r="669" spans="20:21" ht="15.75" customHeight="1">
      <c r="T669" s="4"/>
      <c r="U669" s="2"/>
    </row>
    <row r="670" spans="20:21" ht="15.75" customHeight="1">
      <c r="T670" s="4"/>
      <c r="U670" s="2"/>
    </row>
    <row r="671" spans="20:21" ht="15.75" customHeight="1">
      <c r="T671" s="4"/>
      <c r="U671" s="2"/>
    </row>
    <row r="672" spans="20:21" ht="15.75" customHeight="1">
      <c r="T672" s="4"/>
      <c r="U672" s="2"/>
    </row>
    <row r="673" spans="20:21" ht="15.75" customHeight="1">
      <c r="T673" s="4"/>
      <c r="U673" s="2"/>
    </row>
    <row r="674" spans="20:21" ht="15.75" customHeight="1">
      <c r="T674" s="4"/>
      <c r="U674" s="2"/>
    </row>
    <row r="675" spans="20:21" ht="15.75" customHeight="1">
      <c r="T675" s="4"/>
      <c r="U675" s="2"/>
    </row>
    <row r="676" spans="20:21" ht="15.75" customHeight="1">
      <c r="T676" s="4"/>
      <c r="U676" s="2"/>
    </row>
    <row r="677" spans="20:21" ht="15.75" customHeight="1">
      <c r="T677" s="4"/>
      <c r="U677" s="2"/>
    </row>
    <row r="678" spans="20:21" ht="15.75" customHeight="1">
      <c r="T678" s="4"/>
      <c r="U678" s="2"/>
    </row>
    <row r="679" spans="20:21" ht="15.75" customHeight="1">
      <c r="T679" s="4"/>
      <c r="U679" s="2"/>
    </row>
    <row r="680" spans="20:21" ht="15.75" customHeight="1">
      <c r="T680" s="4"/>
      <c r="U680" s="2"/>
    </row>
    <row r="681" spans="20:21" ht="15.75" customHeight="1">
      <c r="T681" s="4"/>
      <c r="U681" s="2"/>
    </row>
    <row r="682" spans="20:21" ht="15.75" customHeight="1">
      <c r="T682" s="4"/>
      <c r="U682" s="2"/>
    </row>
    <row r="683" spans="20:21" ht="15.75" customHeight="1">
      <c r="T683" s="4"/>
      <c r="U683" s="2"/>
    </row>
    <row r="684" spans="20:21" ht="15.75" customHeight="1">
      <c r="T684" s="4"/>
      <c r="U684" s="2"/>
    </row>
    <row r="685" spans="20:21" ht="15.75" customHeight="1">
      <c r="T685" s="4"/>
      <c r="U685" s="2"/>
    </row>
    <row r="686" spans="20:21" ht="15.75" customHeight="1">
      <c r="T686" s="4"/>
      <c r="U686" s="2"/>
    </row>
    <row r="687" spans="20:21" ht="15.75" customHeight="1">
      <c r="T687" s="4"/>
      <c r="U687" s="2"/>
    </row>
    <row r="688" spans="20:21" ht="15.75" customHeight="1">
      <c r="T688" s="4"/>
      <c r="U688" s="2"/>
    </row>
    <row r="689" spans="20:21" ht="15.75" customHeight="1">
      <c r="T689" s="4"/>
      <c r="U689" s="2"/>
    </row>
    <row r="690" spans="20:21" ht="15.75" customHeight="1">
      <c r="T690" s="4"/>
      <c r="U690" s="2"/>
    </row>
    <row r="691" spans="20:21" ht="15.75" customHeight="1">
      <c r="T691" s="4"/>
      <c r="U691" s="2"/>
    </row>
    <row r="692" spans="20:21" ht="15.75" customHeight="1">
      <c r="T692" s="4"/>
      <c r="U692" s="2"/>
    </row>
    <row r="693" spans="20:21" ht="15.75" customHeight="1">
      <c r="T693" s="4"/>
      <c r="U693" s="2"/>
    </row>
    <row r="694" spans="20:21" ht="15.75" customHeight="1">
      <c r="T694" s="4"/>
      <c r="U694" s="2"/>
    </row>
    <row r="695" spans="20:21" ht="15.75" customHeight="1">
      <c r="T695" s="4"/>
      <c r="U695" s="2"/>
    </row>
    <row r="696" spans="20:21" ht="15.75" customHeight="1">
      <c r="T696" s="4"/>
      <c r="U696" s="2"/>
    </row>
    <row r="697" spans="20:21" ht="15.75" customHeight="1">
      <c r="T697" s="4"/>
      <c r="U697" s="2"/>
    </row>
    <row r="698" spans="20:21" ht="15.75" customHeight="1">
      <c r="T698" s="4"/>
      <c r="U698" s="2"/>
    </row>
    <row r="699" spans="20:21" ht="15.75" customHeight="1">
      <c r="T699" s="4"/>
      <c r="U699" s="2"/>
    </row>
    <row r="700" spans="20:21" ht="15.75" customHeight="1">
      <c r="T700" s="4"/>
      <c r="U700" s="2"/>
    </row>
    <row r="701" spans="20:21" ht="15.75" customHeight="1">
      <c r="T701" s="4"/>
      <c r="U701" s="2"/>
    </row>
    <row r="702" spans="20:21" ht="15.75" customHeight="1">
      <c r="T702" s="4"/>
      <c r="U702" s="2"/>
    </row>
    <row r="703" spans="20:21" ht="15.75" customHeight="1">
      <c r="T703" s="4"/>
      <c r="U703" s="2"/>
    </row>
    <row r="704" spans="20:21" ht="15.75" customHeight="1">
      <c r="T704" s="4"/>
      <c r="U704" s="2"/>
    </row>
    <row r="705" spans="20:21" ht="15.75" customHeight="1">
      <c r="T705" s="4"/>
      <c r="U705" s="2"/>
    </row>
    <row r="706" spans="20:21" ht="15.75" customHeight="1">
      <c r="T706" s="4"/>
      <c r="U706" s="2"/>
    </row>
    <row r="707" spans="20:21" ht="15.75" customHeight="1">
      <c r="T707" s="4"/>
      <c r="U707" s="2"/>
    </row>
    <row r="708" spans="20:21" ht="15.75" customHeight="1">
      <c r="T708" s="4"/>
      <c r="U708" s="2"/>
    </row>
    <row r="709" spans="20:21" ht="15.75" customHeight="1">
      <c r="T709" s="4"/>
      <c r="U709" s="2"/>
    </row>
    <row r="710" spans="20:21" ht="15.75" customHeight="1">
      <c r="T710" s="4"/>
      <c r="U710" s="2"/>
    </row>
    <row r="711" spans="20:21" ht="15.75" customHeight="1">
      <c r="T711" s="4"/>
      <c r="U711" s="2"/>
    </row>
    <row r="712" spans="20:21" ht="15.75" customHeight="1">
      <c r="T712" s="4"/>
      <c r="U712" s="2"/>
    </row>
    <row r="713" spans="20:21" ht="15.75" customHeight="1">
      <c r="T713" s="4"/>
      <c r="U713" s="2"/>
    </row>
    <row r="714" spans="20:21" ht="15.75" customHeight="1">
      <c r="T714" s="4"/>
      <c r="U714" s="2"/>
    </row>
    <row r="715" spans="20:21" ht="15.75" customHeight="1">
      <c r="T715" s="4"/>
      <c r="U715" s="2"/>
    </row>
    <row r="716" spans="20:21" ht="15.75" customHeight="1">
      <c r="T716" s="4"/>
      <c r="U716" s="2"/>
    </row>
    <row r="717" spans="20:21" ht="15.75" customHeight="1">
      <c r="T717" s="4"/>
      <c r="U717" s="2"/>
    </row>
    <row r="718" spans="20:21" ht="15.75" customHeight="1">
      <c r="T718" s="4"/>
      <c r="U718" s="2"/>
    </row>
    <row r="719" spans="20:21" ht="15.75" customHeight="1">
      <c r="T719" s="4"/>
      <c r="U719" s="2"/>
    </row>
    <row r="720" spans="20:21" ht="15.75" customHeight="1">
      <c r="T720" s="4"/>
      <c r="U720" s="2"/>
    </row>
    <row r="721" spans="20:21" ht="15.75" customHeight="1">
      <c r="T721" s="4"/>
      <c r="U721" s="2"/>
    </row>
    <row r="722" spans="20:21" ht="15.75" customHeight="1">
      <c r="T722" s="4"/>
      <c r="U722" s="2"/>
    </row>
    <row r="723" spans="20:21" ht="15.75" customHeight="1">
      <c r="T723" s="4"/>
      <c r="U723" s="2"/>
    </row>
    <row r="724" spans="20:21" ht="15.75" customHeight="1">
      <c r="T724" s="4"/>
      <c r="U724" s="2"/>
    </row>
    <row r="725" spans="20:21" ht="15.75" customHeight="1">
      <c r="T725" s="4"/>
      <c r="U725" s="2"/>
    </row>
    <row r="726" spans="20:21" ht="15.75" customHeight="1">
      <c r="T726" s="4"/>
      <c r="U726" s="2"/>
    </row>
    <row r="727" spans="20:21" ht="15.75" customHeight="1">
      <c r="T727" s="4"/>
      <c r="U727" s="2"/>
    </row>
    <row r="728" spans="20:21" ht="15.75" customHeight="1">
      <c r="T728" s="4"/>
      <c r="U728" s="2"/>
    </row>
    <row r="729" spans="20:21" ht="15.75" customHeight="1">
      <c r="T729" s="4"/>
      <c r="U729" s="2"/>
    </row>
    <row r="730" spans="20:21" ht="15.75" customHeight="1">
      <c r="T730" s="4"/>
      <c r="U730" s="2"/>
    </row>
    <row r="731" spans="20:21" ht="15.75" customHeight="1">
      <c r="T731" s="4"/>
      <c r="U731" s="2"/>
    </row>
    <row r="732" spans="20:21" ht="15.75" customHeight="1">
      <c r="T732" s="4"/>
      <c r="U732" s="2"/>
    </row>
    <row r="733" spans="20:21" ht="15.75" customHeight="1">
      <c r="T733" s="4"/>
      <c r="U733" s="2"/>
    </row>
    <row r="734" spans="20:21" ht="15.75" customHeight="1">
      <c r="T734" s="4"/>
      <c r="U734" s="2"/>
    </row>
    <row r="735" spans="20:21" ht="15.75" customHeight="1">
      <c r="T735" s="4"/>
      <c r="U735" s="2"/>
    </row>
    <row r="736" spans="20:21" ht="15.75" customHeight="1">
      <c r="T736" s="4"/>
      <c r="U736" s="2"/>
    </row>
    <row r="737" spans="20:21" ht="15.75" customHeight="1">
      <c r="T737" s="4"/>
      <c r="U737" s="2"/>
    </row>
    <row r="738" spans="20:21" ht="15.75" customHeight="1">
      <c r="T738" s="4"/>
      <c r="U738" s="2"/>
    </row>
    <row r="739" spans="20:21" ht="15.75" customHeight="1">
      <c r="T739" s="4"/>
      <c r="U739" s="2"/>
    </row>
    <row r="740" spans="20:21" ht="15.75" customHeight="1">
      <c r="T740" s="4"/>
      <c r="U740" s="2"/>
    </row>
    <row r="741" spans="20:21" ht="15.75" customHeight="1">
      <c r="T741" s="4"/>
      <c r="U741" s="2"/>
    </row>
    <row r="742" spans="20:21" ht="15.75" customHeight="1">
      <c r="T742" s="4"/>
      <c r="U742" s="2"/>
    </row>
    <row r="743" spans="20:21" ht="15.75" customHeight="1">
      <c r="T743" s="4"/>
      <c r="U743" s="2"/>
    </row>
    <row r="744" spans="20:21" ht="15.75" customHeight="1">
      <c r="T744" s="4"/>
      <c r="U744" s="2"/>
    </row>
    <row r="745" spans="20:21" ht="15.75" customHeight="1">
      <c r="T745" s="4"/>
      <c r="U745" s="2"/>
    </row>
    <row r="746" spans="20:21" ht="15.75" customHeight="1">
      <c r="T746" s="4"/>
      <c r="U746" s="2"/>
    </row>
    <row r="747" spans="20:21" ht="15.75" customHeight="1">
      <c r="T747" s="4"/>
      <c r="U747" s="2"/>
    </row>
    <row r="748" spans="20:21" ht="15.75" customHeight="1">
      <c r="T748" s="4"/>
      <c r="U748" s="2"/>
    </row>
    <row r="749" spans="20:21" ht="15.75" customHeight="1">
      <c r="T749" s="4"/>
      <c r="U749" s="2"/>
    </row>
    <row r="750" spans="20:21" ht="15.75" customHeight="1">
      <c r="T750" s="4"/>
      <c r="U750" s="2"/>
    </row>
    <row r="751" spans="20:21" ht="15.75" customHeight="1">
      <c r="T751" s="4"/>
      <c r="U751" s="2"/>
    </row>
    <row r="752" spans="20:21" ht="15.75" customHeight="1">
      <c r="T752" s="4"/>
      <c r="U752" s="2"/>
    </row>
    <row r="753" spans="20:21" ht="15.75" customHeight="1">
      <c r="T753" s="4"/>
      <c r="U753" s="2"/>
    </row>
    <row r="754" spans="20:21" ht="15.75" customHeight="1">
      <c r="T754" s="4"/>
      <c r="U754" s="2"/>
    </row>
    <row r="755" spans="20:21" ht="15.75" customHeight="1">
      <c r="T755" s="4"/>
      <c r="U755" s="2"/>
    </row>
    <row r="756" spans="20:21" ht="15.75" customHeight="1">
      <c r="T756" s="4"/>
      <c r="U756" s="2"/>
    </row>
    <row r="757" spans="20:21" ht="15.75" customHeight="1">
      <c r="T757" s="4"/>
      <c r="U757" s="2"/>
    </row>
    <row r="758" spans="20:21" ht="15.75" customHeight="1">
      <c r="T758" s="4"/>
      <c r="U758" s="2"/>
    </row>
    <row r="759" spans="20:21" ht="15.75" customHeight="1">
      <c r="T759" s="4"/>
      <c r="U759" s="2"/>
    </row>
    <row r="760" spans="20:21" ht="15.75" customHeight="1">
      <c r="T760" s="4"/>
      <c r="U760" s="2"/>
    </row>
    <row r="761" spans="20:21" ht="15.75" customHeight="1">
      <c r="T761" s="4"/>
      <c r="U761" s="2"/>
    </row>
    <row r="762" spans="20:21" ht="15.75" customHeight="1">
      <c r="T762" s="4"/>
      <c r="U762" s="2"/>
    </row>
    <row r="763" spans="20:21" ht="15.75" customHeight="1">
      <c r="T763" s="4"/>
      <c r="U763" s="2"/>
    </row>
    <row r="764" spans="20:21" ht="15.75" customHeight="1">
      <c r="T764" s="4"/>
      <c r="U764" s="2"/>
    </row>
    <row r="765" spans="20:21" ht="15.75" customHeight="1">
      <c r="T765" s="4"/>
      <c r="U765" s="2"/>
    </row>
    <row r="766" spans="20:21" ht="15.75" customHeight="1">
      <c r="T766" s="4"/>
      <c r="U766" s="2"/>
    </row>
    <row r="767" spans="20:21" ht="15.75" customHeight="1">
      <c r="T767" s="4"/>
      <c r="U767" s="2"/>
    </row>
    <row r="768" spans="20:21" ht="15.75" customHeight="1">
      <c r="T768" s="4"/>
      <c r="U768" s="2"/>
    </row>
    <row r="769" spans="20:21" ht="15.75" customHeight="1">
      <c r="T769" s="4"/>
      <c r="U769" s="2"/>
    </row>
    <row r="770" spans="20:21" ht="15.75" customHeight="1">
      <c r="T770" s="4"/>
      <c r="U770" s="2"/>
    </row>
    <row r="771" spans="20:21" ht="15.75" customHeight="1">
      <c r="T771" s="4"/>
      <c r="U771" s="2"/>
    </row>
    <row r="772" spans="20:21" ht="15.75" customHeight="1">
      <c r="T772" s="4"/>
      <c r="U772" s="2"/>
    </row>
    <row r="773" spans="20:21" ht="15.75" customHeight="1">
      <c r="T773" s="4"/>
      <c r="U773" s="2"/>
    </row>
    <row r="774" spans="20:21" ht="15.75" customHeight="1">
      <c r="T774" s="4"/>
      <c r="U774" s="2"/>
    </row>
    <row r="775" spans="20:21" ht="15.75" customHeight="1">
      <c r="T775" s="4"/>
      <c r="U775" s="2"/>
    </row>
    <row r="776" spans="20:21" ht="15.75" customHeight="1">
      <c r="T776" s="4"/>
      <c r="U776" s="2"/>
    </row>
    <row r="777" spans="20:21" ht="15.75" customHeight="1">
      <c r="T777" s="4"/>
      <c r="U777" s="2"/>
    </row>
    <row r="778" spans="20:21" ht="15.75" customHeight="1">
      <c r="T778" s="4"/>
      <c r="U778" s="2"/>
    </row>
    <row r="779" spans="20:21" ht="15.75" customHeight="1">
      <c r="T779" s="4"/>
      <c r="U779" s="2"/>
    </row>
    <row r="780" spans="20:21" ht="15.75" customHeight="1">
      <c r="T780" s="4"/>
      <c r="U780" s="2"/>
    </row>
    <row r="781" spans="20:21" ht="15.75" customHeight="1">
      <c r="T781" s="4"/>
      <c r="U781" s="2"/>
    </row>
    <row r="782" spans="20:21" ht="15.75" customHeight="1">
      <c r="T782" s="4"/>
      <c r="U782" s="2"/>
    </row>
    <row r="783" spans="20:21" ht="15.75" customHeight="1">
      <c r="T783" s="4"/>
      <c r="U783" s="2"/>
    </row>
    <row r="784" spans="20:21" ht="15.75" customHeight="1">
      <c r="T784" s="4"/>
      <c r="U784" s="2"/>
    </row>
    <row r="785" spans="20:21" ht="15.75" customHeight="1">
      <c r="T785" s="4"/>
      <c r="U785" s="2"/>
    </row>
    <row r="786" spans="20:21" ht="15.75" customHeight="1">
      <c r="T786" s="4"/>
      <c r="U786" s="2"/>
    </row>
    <row r="787" spans="20:21" ht="15.75" customHeight="1">
      <c r="T787" s="4"/>
      <c r="U787" s="2"/>
    </row>
    <row r="788" spans="20:21" ht="15.75" customHeight="1">
      <c r="T788" s="4"/>
      <c r="U788" s="2"/>
    </row>
    <row r="789" spans="20:21" ht="15.75" customHeight="1">
      <c r="T789" s="4"/>
      <c r="U789" s="2"/>
    </row>
    <row r="790" spans="20:21" ht="15.75" customHeight="1">
      <c r="T790" s="4"/>
      <c r="U790" s="2"/>
    </row>
    <row r="791" spans="20:21" ht="15.75" customHeight="1">
      <c r="T791" s="4"/>
      <c r="U791" s="2"/>
    </row>
    <row r="792" spans="20:21" ht="15.75" customHeight="1">
      <c r="T792" s="4"/>
      <c r="U792" s="2"/>
    </row>
    <row r="793" spans="20:21" ht="15.75" customHeight="1">
      <c r="T793" s="4"/>
      <c r="U793" s="2"/>
    </row>
    <row r="794" spans="20:21" ht="15.75" customHeight="1">
      <c r="T794" s="4"/>
      <c r="U794" s="2"/>
    </row>
    <row r="795" spans="20:21" ht="15.75" customHeight="1">
      <c r="T795" s="4"/>
      <c r="U795" s="2"/>
    </row>
    <row r="796" spans="20:21" ht="15.75" customHeight="1">
      <c r="T796" s="4"/>
      <c r="U796" s="2"/>
    </row>
    <row r="797" spans="20:21" ht="15.75" customHeight="1">
      <c r="T797" s="4"/>
      <c r="U797" s="2"/>
    </row>
    <row r="798" spans="20:21" ht="15.75" customHeight="1">
      <c r="T798" s="4"/>
      <c r="U798" s="2"/>
    </row>
    <row r="799" spans="20:21" ht="15.75" customHeight="1">
      <c r="T799" s="4"/>
      <c r="U799" s="2"/>
    </row>
    <row r="800" spans="20:21" ht="15.75" customHeight="1">
      <c r="T800" s="4"/>
      <c r="U800" s="2"/>
    </row>
    <row r="801" spans="20:21" ht="15.75" customHeight="1">
      <c r="T801" s="4"/>
      <c r="U801" s="2"/>
    </row>
    <row r="802" spans="20:21" ht="15.75" customHeight="1">
      <c r="T802" s="4"/>
      <c r="U802" s="2"/>
    </row>
    <row r="803" spans="20:21" ht="15.75" customHeight="1">
      <c r="T803" s="4"/>
      <c r="U803" s="2"/>
    </row>
    <row r="804" spans="20:21" ht="15.75" customHeight="1">
      <c r="T804" s="4"/>
      <c r="U804" s="2"/>
    </row>
    <row r="805" spans="20:21" ht="15.75" customHeight="1">
      <c r="T805" s="4"/>
      <c r="U805" s="2"/>
    </row>
    <row r="806" spans="20:21" ht="15.75" customHeight="1">
      <c r="T806" s="4"/>
      <c r="U806" s="2"/>
    </row>
    <row r="807" spans="20:21" ht="15.75" customHeight="1">
      <c r="T807" s="4"/>
      <c r="U807" s="2"/>
    </row>
    <row r="808" spans="20:21" ht="15.75" customHeight="1">
      <c r="T808" s="4"/>
      <c r="U808" s="2"/>
    </row>
    <row r="809" spans="20:21" ht="15.75" customHeight="1">
      <c r="T809" s="4"/>
      <c r="U809" s="2"/>
    </row>
    <row r="810" spans="20:21" ht="15.75" customHeight="1">
      <c r="T810" s="4"/>
      <c r="U810" s="2"/>
    </row>
    <row r="811" spans="20:21" ht="15.75" customHeight="1">
      <c r="T811" s="4"/>
      <c r="U811" s="2"/>
    </row>
    <row r="812" spans="20:21" ht="15.75" customHeight="1">
      <c r="T812" s="4"/>
      <c r="U812" s="2"/>
    </row>
    <row r="813" spans="20:21" ht="15.75" customHeight="1">
      <c r="T813" s="4"/>
      <c r="U813" s="2"/>
    </row>
    <row r="814" spans="20:21" ht="15.75" customHeight="1">
      <c r="T814" s="4"/>
      <c r="U814" s="2"/>
    </row>
    <row r="815" spans="20:21" ht="15.75" customHeight="1">
      <c r="T815" s="4"/>
      <c r="U815" s="2"/>
    </row>
    <row r="816" spans="20:21" ht="15.75" customHeight="1">
      <c r="T816" s="4"/>
      <c r="U816" s="2"/>
    </row>
    <row r="817" spans="20:21" ht="15.75" customHeight="1">
      <c r="T817" s="4"/>
      <c r="U817" s="2"/>
    </row>
    <row r="818" spans="20:21" ht="15.75" customHeight="1">
      <c r="T818" s="4"/>
      <c r="U818" s="2"/>
    </row>
    <row r="819" spans="20:21" ht="15.75" customHeight="1">
      <c r="T819" s="4"/>
      <c r="U819" s="2"/>
    </row>
    <row r="820" spans="20:21" ht="15.75" customHeight="1">
      <c r="T820" s="4"/>
      <c r="U820" s="2"/>
    </row>
    <row r="821" spans="20:21" ht="15.75" customHeight="1">
      <c r="T821" s="4"/>
      <c r="U821" s="2"/>
    </row>
    <row r="822" spans="20:21" ht="15.75" customHeight="1">
      <c r="T822" s="4"/>
      <c r="U822" s="2"/>
    </row>
    <row r="823" spans="20:21" ht="15.75" customHeight="1">
      <c r="T823" s="4"/>
      <c r="U823" s="2"/>
    </row>
    <row r="824" spans="20:21" ht="15.75" customHeight="1">
      <c r="T824" s="4"/>
      <c r="U824" s="2"/>
    </row>
    <row r="825" spans="20:21" ht="15.75" customHeight="1">
      <c r="T825" s="4"/>
      <c r="U825" s="2"/>
    </row>
    <row r="826" spans="20:21" ht="15.75" customHeight="1">
      <c r="T826" s="4"/>
      <c r="U826" s="2"/>
    </row>
    <row r="827" spans="20:21" ht="15.75" customHeight="1">
      <c r="T827" s="4"/>
      <c r="U827" s="2"/>
    </row>
    <row r="828" spans="20:21" ht="15.75" customHeight="1">
      <c r="T828" s="4"/>
      <c r="U828" s="2"/>
    </row>
    <row r="829" spans="20:21" ht="15.75" customHeight="1">
      <c r="T829" s="4"/>
      <c r="U829" s="2"/>
    </row>
    <row r="830" spans="20:21" ht="15.75" customHeight="1">
      <c r="T830" s="4"/>
      <c r="U830" s="2"/>
    </row>
    <row r="831" spans="20:21" ht="15.75" customHeight="1">
      <c r="T831" s="4"/>
      <c r="U831" s="2"/>
    </row>
    <row r="832" spans="20:21" ht="15.75" customHeight="1">
      <c r="T832" s="4"/>
      <c r="U832" s="2"/>
    </row>
    <row r="833" spans="20:21" ht="15.75" customHeight="1">
      <c r="T833" s="4"/>
      <c r="U833" s="2"/>
    </row>
    <row r="834" spans="20:21" ht="15.75" customHeight="1">
      <c r="T834" s="4"/>
      <c r="U834" s="2"/>
    </row>
    <row r="835" spans="20:21" ht="15.75" customHeight="1">
      <c r="T835" s="4"/>
      <c r="U835" s="2"/>
    </row>
    <row r="836" spans="20:21" ht="15.75" customHeight="1">
      <c r="T836" s="4"/>
      <c r="U836" s="2"/>
    </row>
    <row r="837" spans="20:21" ht="15.75" customHeight="1">
      <c r="T837" s="4"/>
      <c r="U837" s="2"/>
    </row>
    <row r="838" spans="20:21" ht="15.75" customHeight="1">
      <c r="T838" s="4"/>
      <c r="U838" s="2"/>
    </row>
    <row r="839" spans="20:21" ht="15.75" customHeight="1">
      <c r="T839" s="4"/>
      <c r="U839" s="2"/>
    </row>
    <row r="840" spans="20:21" ht="15.75" customHeight="1">
      <c r="T840" s="4"/>
      <c r="U840" s="2"/>
    </row>
    <row r="841" spans="20:21" ht="15.75" customHeight="1">
      <c r="T841" s="4"/>
      <c r="U841" s="2"/>
    </row>
    <row r="842" spans="20:21" ht="15.75" customHeight="1">
      <c r="T842" s="4"/>
      <c r="U842" s="2"/>
    </row>
    <row r="843" spans="20:21" ht="15.75" customHeight="1">
      <c r="T843" s="4"/>
      <c r="U843" s="2"/>
    </row>
    <row r="844" spans="20:21" ht="15.75" customHeight="1">
      <c r="T844" s="4"/>
      <c r="U844" s="2"/>
    </row>
    <row r="845" spans="20:21" ht="15.75" customHeight="1">
      <c r="T845" s="4"/>
      <c r="U845" s="2"/>
    </row>
    <row r="846" spans="20:21" ht="15.75" customHeight="1">
      <c r="T846" s="4"/>
      <c r="U846" s="2"/>
    </row>
    <row r="847" spans="20:21" ht="15.75" customHeight="1">
      <c r="T847" s="4"/>
      <c r="U847" s="2"/>
    </row>
    <row r="848" spans="20:21" ht="15.75" customHeight="1">
      <c r="T848" s="4"/>
      <c r="U848" s="2"/>
    </row>
    <row r="849" spans="20:21" ht="15.75" customHeight="1">
      <c r="T849" s="4"/>
      <c r="U849" s="2"/>
    </row>
    <row r="850" spans="20:21" ht="15.75" customHeight="1">
      <c r="T850" s="4"/>
      <c r="U850" s="2"/>
    </row>
    <row r="851" spans="20:21" ht="15.75" customHeight="1">
      <c r="T851" s="4"/>
      <c r="U851" s="2"/>
    </row>
    <row r="852" spans="20:21" ht="15.75" customHeight="1">
      <c r="T852" s="4"/>
      <c r="U852" s="2"/>
    </row>
    <row r="853" spans="20:21" ht="15.75" customHeight="1">
      <c r="T853" s="4"/>
      <c r="U853" s="2"/>
    </row>
    <row r="854" spans="20:21" ht="15.75" customHeight="1">
      <c r="T854" s="4"/>
      <c r="U854" s="2"/>
    </row>
    <row r="855" spans="20:21" ht="15.75" customHeight="1">
      <c r="T855" s="4"/>
      <c r="U855" s="2"/>
    </row>
    <row r="856" spans="20:21" ht="15.75" customHeight="1">
      <c r="T856" s="4"/>
      <c r="U856" s="2"/>
    </row>
    <row r="857" spans="20:21" ht="15.75" customHeight="1">
      <c r="T857" s="4"/>
      <c r="U857" s="2"/>
    </row>
    <row r="858" spans="20:21" ht="15.75" customHeight="1">
      <c r="T858" s="4"/>
      <c r="U858" s="2"/>
    </row>
    <row r="859" spans="20:21" ht="15.75" customHeight="1">
      <c r="T859" s="4"/>
      <c r="U859" s="2"/>
    </row>
    <row r="860" spans="20:21" ht="15.75" customHeight="1">
      <c r="T860" s="4"/>
      <c r="U860" s="2"/>
    </row>
    <row r="861" spans="20:21" ht="15.75" customHeight="1">
      <c r="T861" s="4"/>
      <c r="U861" s="2"/>
    </row>
    <row r="862" spans="20:21" ht="15.75" customHeight="1">
      <c r="T862" s="4"/>
      <c r="U862" s="2"/>
    </row>
    <row r="863" spans="20:21" ht="15.75" customHeight="1">
      <c r="T863" s="4"/>
      <c r="U863" s="2"/>
    </row>
    <row r="864" spans="20:21" ht="15.75" customHeight="1">
      <c r="T864" s="4"/>
      <c r="U864" s="2"/>
    </row>
    <row r="865" spans="20:21" ht="15.75" customHeight="1">
      <c r="T865" s="4"/>
      <c r="U865" s="2"/>
    </row>
    <row r="866" spans="20:21" ht="15.75" customHeight="1">
      <c r="T866" s="4"/>
      <c r="U866" s="2"/>
    </row>
    <row r="867" spans="20:21" ht="15.75" customHeight="1">
      <c r="T867" s="4"/>
      <c r="U867" s="2"/>
    </row>
    <row r="868" spans="20:21" ht="15.75" customHeight="1">
      <c r="T868" s="4"/>
      <c r="U868" s="2"/>
    </row>
    <row r="869" spans="20:21" ht="15.75" customHeight="1">
      <c r="T869" s="4"/>
      <c r="U869" s="2"/>
    </row>
    <row r="870" spans="20:21" ht="15.75" customHeight="1">
      <c r="T870" s="4"/>
      <c r="U870" s="2"/>
    </row>
    <row r="871" spans="20:21" ht="15.75" customHeight="1">
      <c r="T871" s="4"/>
      <c r="U871" s="2"/>
    </row>
    <row r="872" spans="20:21" ht="15.75" customHeight="1">
      <c r="T872" s="4"/>
      <c r="U872" s="2"/>
    </row>
    <row r="873" spans="20:21" ht="15.75" customHeight="1">
      <c r="T873" s="4"/>
      <c r="U873" s="2"/>
    </row>
    <row r="874" spans="20:21" ht="15.75" customHeight="1">
      <c r="T874" s="4"/>
      <c r="U874" s="2"/>
    </row>
    <row r="875" spans="20:21" ht="15.75" customHeight="1">
      <c r="T875" s="4"/>
      <c r="U875" s="2"/>
    </row>
    <row r="876" spans="20:21" ht="15.75" customHeight="1">
      <c r="T876" s="4"/>
      <c r="U876" s="2"/>
    </row>
    <row r="877" spans="20:21" ht="15.75" customHeight="1">
      <c r="T877" s="4"/>
      <c r="U877" s="2"/>
    </row>
    <row r="878" spans="20:21" ht="15.75" customHeight="1">
      <c r="T878" s="4"/>
      <c r="U878" s="2"/>
    </row>
    <row r="879" spans="20:21" ht="15.75" customHeight="1">
      <c r="T879" s="4"/>
      <c r="U879" s="2"/>
    </row>
    <row r="880" spans="20:21" ht="15.75" customHeight="1">
      <c r="T880" s="4"/>
      <c r="U880" s="2"/>
    </row>
    <row r="881" spans="20:21" ht="15.75" customHeight="1">
      <c r="T881" s="4"/>
      <c r="U881" s="2"/>
    </row>
    <row r="882" spans="20:21" ht="15.75" customHeight="1">
      <c r="T882" s="4"/>
      <c r="U882" s="2"/>
    </row>
    <row r="883" spans="20:21" ht="15.75" customHeight="1">
      <c r="T883" s="4"/>
      <c r="U883" s="2"/>
    </row>
    <row r="884" spans="20:21" ht="15.75" customHeight="1">
      <c r="T884" s="4"/>
      <c r="U884" s="2"/>
    </row>
    <row r="885" spans="20:21" ht="15.75" customHeight="1">
      <c r="T885" s="4"/>
      <c r="U885" s="2"/>
    </row>
    <row r="886" spans="20:21" ht="15.75" customHeight="1">
      <c r="T886" s="4"/>
      <c r="U886" s="2"/>
    </row>
    <row r="887" spans="20:21" ht="15.75" customHeight="1">
      <c r="T887" s="4"/>
      <c r="U887" s="2"/>
    </row>
    <row r="888" spans="20:21" ht="15.75" customHeight="1">
      <c r="T888" s="4"/>
      <c r="U888" s="2"/>
    </row>
    <row r="889" spans="20:21" ht="15.75" customHeight="1">
      <c r="T889" s="4"/>
      <c r="U889" s="2"/>
    </row>
    <row r="890" spans="20:21" ht="15.75" customHeight="1">
      <c r="T890" s="4"/>
      <c r="U890" s="2"/>
    </row>
    <row r="891" spans="20:21" ht="15.75" customHeight="1">
      <c r="T891" s="4"/>
      <c r="U891" s="2"/>
    </row>
    <row r="892" spans="20:21" ht="15.75" customHeight="1">
      <c r="T892" s="4"/>
      <c r="U892" s="2"/>
    </row>
    <row r="893" spans="20:21" ht="15.75" customHeight="1">
      <c r="T893" s="4"/>
      <c r="U893" s="2"/>
    </row>
    <row r="894" spans="20:21" ht="15.75" customHeight="1">
      <c r="T894" s="4"/>
      <c r="U894" s="2"/>
    </row>
    <row r="895" spans="20:21" ht="15.75" customHeight="1">
      <c r="T895" s="4"/>
      <c r="U895" s="2"/>
    </row>
    <row r="896" spans="20:21" ht="15.75" customHeight="1">
      <c r="T896" s="4"/>
      <c r="U896" s="2"/>
    </row>
    <row r="897" spans="20:21" ht="15.75" customHeight="1">
      <c r="T897" s="4"/>
      <c r="U897" s="2"/>
    </row>
    <row r="898" spans="20:21" ht="15.75" customHeight="1">
      <c r="T898" s="4"/>
      <c r="U898" s="2"/>
    </row>
    <row r="899" spans="20:21" ht="15.75" customHeight="1">
      <c r="T899" s="4"/>
      <c r="U899" s="2"/>
    </row>
    <row r="900" spans="20:21" ht="15.75" customHeight="1">
      <c r="T900" s="4"/>
      <c r="U900" s="2"/>
    </row>
    <row r="901" spans="20:21" ht="15.75" customHeight="1">
      <c r="T901" s="4"/>
      <c r="U901" s="2"/>
    </row>
    <row r="902" spans="20:21" ht="15.75" customHeight="1">
      <c r="T902" s="4"/>
      <c r="U902" s="2"/>
    </row>
    <row r="903" spans="20:21" ht="15.75" customHeight="1">
      <c r="T903" s="4"/>
      <c r="U903" s="2"/>
    </row>
    <row r="904" spans="20:21" ht="15.75" customHeight="1">
      <c r="T904" s="4"/>
      <c r="U904" s="2"/>
    </row>
    <row r="905" spans="20:21" ht="15.75" customHeight="1">
      <c r="T905" s="4"/>
      <c r="U905" s="2"/>
    </row>
    <row r="906" spans="20:21" ht="15.75" customHeight="1">
      <c r="T906" s="4"/>
      <c r="U906" s="2"/>
    </row>
    <row r="907" spans="20:21" ht="15.75" customHeight="1">
      <c r="T907" s="4"/>
      <c r="U907" s="2"/>
    </row>
    <row r="908" spans="20:21" ht="15.75" customHeight="1">
      <c r="T908" s="4"/>
      <c r="U908" s="2"/>
    </row>
    <row r="909" spans="20:21" ht="15.75" customHeight="1">
      <c r="T909" s="4"/>
      <c r="U909" s="2"/>
    </row>
    <row r="910" spans="20:21" ht="15.75" customHeight="1">
      <c r="T910" s="4"/>
      <c r="U910" s="2"/>
    </row>
    <row r="911" spans="20:21" ht="15.75" customHeight="1">
      <c r="T911" s="4"/>
      <c r="U911" s="2"/>
    </row>
    <row r="912" spans="20:21" ht="15.75" customHeight="1">
      <c r="T912" s="4"/>
      <c r="U912" s="2"/>
    </row>
    <row r="913" spans="20:21" ht="15.75" customHeight="1">
      <c r="T913" s="4"/>
      <c r="U913" s="2"/>
    </row>
    <row r="914" spans="20:21" ht="15.75" customHeight="1">
      <c r="T914" s="4"/>
      <c r="U914" s="2"/>
    </row>
    <row r="915" spans="20:21" ht="15.75" customHeight="1">
      <c r="T915" s="4"/>
      <c r="U915" s="2"/>
    </row>
    <row r="916" spans="20:21" ht="15.75" customHeight="1">
      <c r="T916" s="4"/>
      <c r="U916" s="2"/>
    </row>
    <row r="917" spans="20:21" ht="15.75" customHeight="1">
      <c r="T917" s="4"/>
      <c r="U917" s="2"/>
    </row>
    <row r="918" spans="20:21" ht="15.75" customHeight="1">
      <c r="T918" s="4"/>
      <c r="U918" s="2"/>
    </row>
    <row r="919" spans="20:21" ht="15.75" customHeight="1">
      <c r="T919" s="4"/>
      <c r="U919" s="2"/>
    </row>
    <row r="920" spans="20:21" ht="15.75" customHeight="1">
      <c r="T920" s="4"/>
      <c r="U920" s="2"/>
    </row>
    <row r="921" spans="20:21" ht="15.75" customHeight="1">
      <c r="T921" s="4"/>
      <c r="U921" s="2"/>
    </row>
    <row r="922" spans="20:21" ht="15.75" customHeight="1">
      <c r="T922" s="4"/>
      <c r="U922" s="2"/>
    </row>
    <row r="923" spans="20:21" ht="15.75" customHeight="1">
      <c r="T923" s="4"/>
      <c r="U923" s="2"/>
    </row>
    <row r="924" spans="20:21" ht="15.75" customHeight="1">
      <c r="T924" s="4"/>
      <c r="U924" s="2"/>
    </row>
    <row r="925" spans="20:21" ht="15.75" customHeight="1">
      <c r="T925" s="4"/>
      <c r="U925" s="2"/>
    </row>
    <row r="926" spans="20:21" ht="15.75" customHeight="1">
      <c r="T926" s="4"/>
      <c r="U926" s="2"/>
    </row>
    <row r="927" spans="20:21" ht="15.75" customHeight="1">
      <c r="T927" s="4"/>
      <c r="U927" s="2"/>
    </row>
    <row r="928" spans="20:21" ht="15.75" customHeight="1">
      <c r="T928" s="4"/>
      <c r="U928" s="2"/>
    </row>
    <row r="929" spans="20:21" ht="15.75" customHeight="1">
      <c r="T929" s="4"/>
      <c r="U929" s="2"/>
    </row>
    <row r="930" spans="20:21" ht="15.75" customHeight="1">
      <c r="T930" s="4"/>
      <c r="U930" s="2"/>
    </row>
    <row r="931" spans="20:21" ht="15.75" customHeight="1">
      <c r="T931" s="4"/>
      <c r="U931" s="2"/>
    </row>
    <row r="932" spans="20:21" ht="15.75" customHeight="1">
      <c r="T932" s="4"/>
      <c r="U932" s="2"/>
    </row>
    <row r="933" spans="20:21" ht="15.75" customHeight="1">
      <c r="T933" s="4"/>
      <c r="U933" s="2"/>
    </row>
    <row r="934" spans="20:21" ht="15.75" customHeight="1">
      <c r="T934" s="4"/>
      <c r="U934" s="2"/>
    </row>
    <row r="935" spans="20:21" ht="15.75" customHeight="1">
      <c r="T935" s="4"/>
      <c r="U935" s="2"/>
    </row>
    <row r="936" spans="20:21" ht="15.75" customHeight="1">
      <c r="T936" s="4"/>
      <c r="U936" s="2"/>
    </row>
    <row r="937" spans="20:21" ht="15.75" customHeight="1">
      <c r="T937" s="4"/>
      <c r="U937" s="2"/>
    </row>
    <row r="938" spans="20:21" ht="15.75" customHeight="1">
      <c r="T938" s="4"/>
      <c r="U938" s="2"/>
    </row>
    <row r="939" spans="20:21" ht="15.75" customHeight="1">
      <c r="T939" s="4"/>
      <c r="U939" s="2"/>
    </row>
    <row r="940" spans="20:21" ht="15.75" customHeight="1">
      <c r="T940" s="4"/>
      <c r="U940" s="2"/>
    </row>
    <row r="941" spans="20:21" ht="15.75" customHeight="1">
      <c r="T941" s="4"/>
      <c r="U941" s="2"/>
    </row>
    <row r="942" spans="20:21" ht="15.75" customHeight="1">
      <c r="T942" s="4"/>
      <c r="U942" s="2"/>
    </row>
    <row r="943" spans="20:21" ht="15.75" customHeight="1">
      <c r="T943" s="4"/>
      <c r="U943" s="2"/>
    </row>
    <row r="944" spans="20:21" ht="15.75" customHeight="1">
      <c r="T944" s="4"/>
      <c r="U944" s="2"/>
    </row>
    <row r="945" spans="20:21" ht="15.75" customHeight="1">
      <c r="T945" s="4"/>
      <c r="U945" s="2"/>
    </row>
    <row r="946" spans="20:21" ht="15.75" customHeight="1">
      <c r="T946" s="4"/>
      <c r="U946" s="2"/>
    </row>
    <row r="947" spans="20:21" ht="15.75" customHeight="1">
      <c r="T947" s="4"/>
      <c r="U947" s="2"/>
    </row>
    <row r="948" spans="20:21" ht="15.75" customHeight="1">
      <c r="T948" s="4"/>
      <c r="U948" s="2"/>
    </row>
    <row r="949" spans="20:21" ht="15.75" customHeight="1">
      <c r="T949" s="4"/>
      <c r="U949" s="2"/>
    </row>
    <row r="950" spans="20:21" ht="15.75" customHeight="1">
      <c r="T950" s="4"/>
      <c r="U950" s="2"/>
    </row>
    <row r="951" spans="20:21" ht="15.75" customHeight="1">
      <c r="T951" s="4"/>
      <c r="U951" s="2"/>
    </row>
    <row r="952" spans="20:21" ht="15.75" customHeight="1">
      <c r="T952" s="4"/>
      <c r="U952" s="2"/>
    </row>
    <row r="953" spans="20:21" ht="15.75" customHeight="1">
      <c r="T953" s="4"/>
      <c r="U953" s="2"/>
    </row>
    <row r="954" spans="20:21" ht="15.75" customHeight="1">
      <c r="T954" s="4"/>
      <c r="U954" s="2"/>
    </row>
    <row r="955" spans="20:21" ht="15.75" customHeight="1">
      <c r="T955" s="4"/>
      <c r="U955" s="2"/>
    </row>
    <row r="956" spans="20:21" ht="15.75" customHeight="1">
      <c r="T956" s="4"/>
      <c r="U956" s="2"/>
    </row>
    <row r="957" spans="20:21" ht="15.75" customHeight="1">
      <c r="T957" s="4"/>
      <c r="U957" s="2"/>
    </row>
    <row r="958" spans="20:21" ht="15.75" customHeight="1">
      <c r="T958" s="4"/>
      <c r="U958" s="2"/>
    </row>
    <row r="959" spans="20:21" ht="15.75" customHeight="1">
      <c r="T959" s="4"/>
      <c r="U959" s="2"/>
    </row>
    <row r="960" spans="20:21" ht="15.75" customHeight="1">
      <c r="T960" s="4"/>
      <c r="U960" s="2"/>
    </row>
    <row r="961" spans="20:21" ht="15.75" customHeight="1">
      <c r="T961" s="4"/>
      <c r="U961" s="2"/>
    </row>
    <row r="962" spans="20:21" ht="15.75" customHeight="1">
      <c r="T962" s="4"/>
      <c r="U962" s="2"/>
    </row>
    <row r="963" spans="20:21" ht="15.75" customHeight="1">
      <c r="T963" s="4"/>
      <c r="U963" s="2"/>
    </row>
    <row r="964" spans="20:21" ht="15.75" customHeight="1">
      <c r="T964" s="4"/>
      <c r="U964" s="2"/>
    </row>
    <row r="965" spans="20:21" ht="15.75" customHeight="1">
      <c r="T965" s="4"/>
      <c r="U965" s="2"/>
    </row>
    <row r="966" spans="20:21" ht="15.75" customHeight="1">
      <c r="T966" s="4"/>
      <c r="U966" s="2"/>
    </row>
    <row r="967" spans="20:21" ht="15.75" customHeight="1">
      <c r="T967" s="4"/>
      <c r="U967" s="2"/>
    </row>
    <row r="968" spans="20:21" ht="15.75" customHeight="1">
      <c r="T968" s="4"/>
      <c r="U968" s="2"/>
    </row>
    <row r="969" spans="20:21" ht="15.75" customHeight="1">
      <c r="T969" s="4"/>
      <c r="U969" s="2"/>
    </row>
    <row r="970" spans="20:21" ht="15.75" customHeight="1">
      <c r="T970" s="4"/>
      <c r="U970" s="2"/>
    </row>
    <row r="971" spans="20:21" ht="15.75" customHeight="1">
      <c r="T971" s="4"/>
      <c r="U971" s="2"/>
    </row>
    <row r="972" spans="20:21" ht="15.75" customHeight="1">
      <c r="T972" s="4"/>
      <c r="U972" s="2"/>
    </row>
    <row r="973" spans="20:21" ht="15.75" customHeight="1">
      <c r="T973" s="4"/>
      <c r="U973" s="2"/>
    </row>
    <row r="974" spans="20:21" ht="15.75" customHeight="1">
      <c r="T974" s="4"/>
      <c r="U974" s="2"/>
    </row>
    <row r="975" spans="20:21" ht="15.75" customHeight="1">
      <c r="T975" s="4"/>
      <c r="U975" s="2"/>
    </row>
    <row r="976" spans="20:21" ht="15.75" customHeight="1">
      <c r="T976" s="4"/>
      <c r="U976" s="2"/>
    </row>
    <row r="977" spans="20:21" ht="15.75" customHeight="1">
      <c r="T977" s="4"/>
      <c r="U977" s="2"/>
    </row>
    <row r="978" spans="20:21" ht="15.75" customHeight="1">
      <c r="T978" s="4"/>
      <c r="U978" s="2"/>
    </row>
    <row r="979" spans="20:21" ht="15.75" customHeight="1">
      <c r="T979" s="4"/>
      <c r="U979" s="2"/>
    </row>
    <row r="980" spans="20:21" ht="15.75" customHeight="1">
      <c r="T980" s="4"/>
      <c r="U980" s="2"/>
    </row>
    <row r="981" spans="20:21" ht="15.75" customHeight="1">
      <c r="T981" s="4"/>
      <c r="U981" s="2"/>
    </row>
    <row r="982" spans="20:21" ht="15.75" customHeight="1">
      <c r="T982" s="4"/>
      <c r="U982" s="2"/>
    </row>
    <row r="983" spans="20:21" ht="15.75" customHeight="1">
      <c r="T983" s="4"/>
      <c r="U983" s="2"/>
    </row>
    <row r="984" spans="20:21" ht="15.75" customHeight="1">
      <c r="T984" s="4"/>
      <c r="U984" s="2"/>
    </row>
    <row r="985" spans="20:21" ht="15.75" customHeight="1">
      <c r="T985" s="4"/>
      <c r="U985" s="2"/>
    </row>
    <row r="986" spans="20:21" ht="15.75" customHeight="1">
      <c r="T986" s="4"/>
      <c r="U986" s="2"/>
    </row>
    <row r="987" spans="20:21" ht="15.75" customHeight="1">
      <c r="T987" s="4"/>
      <c r="U987" s="2"/>
    </row>
    <row r="988" spans="20:21" ht="15.75" customHeight="1">
      <c r="T988" s="4"/>
      <c r="U988" s="2"/>
    </row>
    <row r="989" spans="20:21" ht="15.75" customHeight="1">
      <c r="T989" s="4"/>
      <c r="U989" s="2"/>
    </row>
    <row r="990" spans="20:21" ht="15.75" customHeight="1">
      <c r="T990" s="4"/>
      <c r="U990" s="2"/>
    </row>
    <row r="991" spans="20:21" ht="15.75" customHeight="1">
      <c r="T991" s="4"/>
      <c r="U991" s="2"/>
    </row>
    <row r="992" spans="20:21" ht="15.75" customHeight="1">
      <c r="T992" s="4"/>
      <c r="U992" s="2"/>
    </row>
    <row r="993" spans="20:21" ht="15.75" customHeight="1">
      <c r="T993" s="4"/>
      <c r="U993" s="2"/>
    </row>
    <row r="994" spans="20:21" ht="15.75" customHeight="1">
      <c r="T994" s="4"/>
      <c r="U994" s="2"/>
    </row>
    <row r="995" spans="20:21" ht="15.75" customHeight="1">
      <c r="T995" s="4"/>
      <c r="U995" s="2"/>
    </row>
    <row r="996" spans="20:21" ht="15.75" customHeight="1">
      <c r="T996" s="4"/>
      <c r="U996" s="2"/>
    </row>
    <row r="997" spans="20:21" ht="15.75" customHeight="1">
      <c r="T997" s="4"/>
      <c r="U997" s="2"/>
    </row>
    <row r="998" spans="20:21" ht="15.75" customHeight="1">
      <c r="T998" s="4"/>
      <c r="U998" s="2"/>
    </row>
    <row r="999" spans="20:21" ht="15.75" customHeight="1">
      <c r="T999" s="4"/>
      <c r="U999" s="2"/>
    </row>
    <row r="1000" spans="20:21" ht="15.75" customHeight="1">
      <c r="T1000" s="4"/>
      <c r="U1000" s="2"/>
    </row>
  </sheetData>
  <mergeCells count="223">
    <mergeCell ref="H21:I21"/>
    <mergeCell ref="H22:I22"/>
    <mergeCell ref="L58:M58"/>
    <mergeCell ref="H23:I23"/>
    <mergeCell ref="H24:I24"/>
    <mergeCell ref="E28:F28"/>
    <mergeCell ref="E26:F26"/>
    <mergeCell ref="E29:F29"/>
    <mergeCell ref="C35:I35"/>
    <mergeCell ref="C36:J37"/>
    <mergeCell ref="M36:M37"/>
    <mergeCell ref="M38:M39"/>
    <mergeCell ref="C38:J39"/>
    <mergeCell ref="L57:M57"/>
    <mergeCell ref="K22:L22"/>
    <mergeCell ref="K27:L27"/>
    <mergeCell ref="K25:L25"/>
    <mergeCell ref="K26:L26"/>
    <mergeCell ref="K23:L23"/>
    <mergeCell ref="K24:L24"/>
    <mergeCell ref="H25:I25"/>
    <mergeCell ref="H26:I26"/>
    <mergeCell ref="H28:I28"/>
    <mergeCell ref="H29:I29"/>
    <mergeCell ref="L38:L39"/>
    <mergeCell ref="K36:K37"/>
    <mergeCell ref="M43:M44"/>
    <mergeCell ref="M45:M46"/>
    <mergeCell ref="C57:E57"/>
    <mergeCell ref="C58:E58"/>
    <mergeCell ref="K29:L29"/>
    <mergeCell ref="H31:I31"/>
    <mergeCell ref="K31:L31"/>
    <mergeCell ref="L43:L44"/>
    <mergeCell ref="K43:K46"/>
    <mergeCell ref="L45:L46"/>
    <mergeCell ref="L36:L37"/>
    <mergeCell ref="C40:J41"/>
    <mergeCell ref="K40:K41"/>
    <mergeCell ref="O101:P101"/>
    <mergeCell ref="O102:P102"/>
    <mergeCell ref="B95:Q95"/>
    <mergeCell ref="B96:N96"/>
    <mergeCell ref="Q96:Q97"/>
    <mergeCell ref="H98:J98"/>
    <mergeCell ref="C59:E59"/>
    <mergeCell ref="G59:K59"/>
    <mergeCell ref="L59:M59"/>
    <mergeCell ref="C98:D98"/>
    <mergeCell ref="E98:G98"/>
    <mergeCell ref="H99:J99"/>
    <mergeCell ref="K99:L99"/>
    <mergeCell ref="H97:J97"/>
    <mergeCell ref="K97:L97"/>
    <mergeCell ref="K98:L98"/>
    <mergeCell ref="C97:D97"/>
    <mergeCell ref="E97:G97"/>
    <mergeCell ref="O98:P98"/>
    <mergeCell ref="O99:P99"/>
    <mergeCell ref="O100:P100"/>
    <mergeCell ref="O103:P103"/>
    <mergeCell ref="O104:P104"/>
    <mergeCell ref="O96:P96"/>
    <mergeCell ref="H113:J113"/>
    <mergeCell ref="K113:L113"/>
    <mergeCell ref="H109:J109"/>
    <mergeCell ref="H110:J110"/>
    <mergeCell ref="E112:G112"/>
    <mergeCell ref="E110:G110"/>
    <mergeCell ref="H112:J112"/>
    <mergeCell ref="K112:L112"/>
    <mergeCell ref="E113:G113"/>
    <mergeCell ref="O109:P109"/>
    <mergeCell ref="O110:P110"/>
    <mergeCell ref="O111:P111"/>
    <mergeCell ref="O112:P112"/>
    <mergeCell ref="O113:P113"/>
    <mergeCell ref="E100:G100"/>
    <mergeCell ref="E101:G101"/>
    <mergeCell ref="E109:G109"/>
    <mergeCell ref="E111:G111"/>
    <mergeCell ref="H111:J111"/>
    <mergeCell ref="K111:L111"/>
    <mergeCell ref="O97:P97"/>
    <mergeCell ref="E115:G115"/>
    <mergeCell ref="H115:J115"/>
    <mergeCell ref="E116:G116"/>
    <mergeCell ref="H116:J116"/>
    <mergeCell ref="K116:L116"/>
    <mergeCell ref="C115:D115"/>
    <mergeCell ref="C113:D113"/>
    <mergeCell ref="C116:D116"/>
    <mergeCell ref="C114:D114"/>
    <mergeCell ref="C109:D109"/>
    <mergeCell ref="C110:D110"/>
    <mergeCell ref="C112:D112"/>
    <mergeCell ref="C111:D111"/>
    <mergeCell ref="H100:J100"/>
    <mergeCell ref="K100:L100"/>
    <mergeCell ref="K102:L102"/>
    <mergeCell ref="K101:L101"/>
    <mergeCell ref="C107:D107"/>
    <mergeCell ref="C106:D106"/>
    <mergeCell ref="H106:J106"/>
    <mergeCell ref="E106:G106"/>
    <mergeCell ref="K106:L106"/>
    <mergeCell ref="H107:J107"/>
    <mergeCell ref="K107:L107"/>
    <mergeCell ref="H108:J108"/>
    <mergeCell ref="K108:L108"/>
    <mergeCell ref="C108:D108"/>
    <mergeCell ref="E108:G108"/>
    <mergeCell ref="H102:J102"/>
    <mergeCell ref="H103:J103"/>
    <mergeCell ref="K103:L103"/>
    <mergeCell ref="C101:D101"/>
    <mergeCell ref="C102:D102"/>
    <mergeCell ref="O114:P114"/>
    <mergeCell ref="O107:P107"/>
    <mergeCell ref="O105:P105"/>
    <mergeCell ref="O106:P106"/>
    <mergeCell ref="O116:P116"/>
    <mergeCell ref="O108:P108"/>
    <mergeCell ref="O115:P115"/>
    <mergeCell ref="B60:R60"/>
    <mergeCell ref="N59:R59"/>
    <mergeCell ref="B68:N68"/>
    <mergeCell ref="E107:G107"/>
    <mergeCell ref="K109:L109"/>
    <mergeCell ref="H114:J114"/>
    <mergeCell ref="K114:L114"/>
    <mergeCell ref="K115:L115"/>
    <mergeCell ref="E114:G114"/>
    <mergeCell ref="K110:L110"/>
    <mergeCell ref="E104:G104"/>
    <mergeCell ref="E103:G103"/>
    <mergeCell ref="E105:G105"/>
    <mergeCell ref="H105:J105"/>
    <mergeCell ref="C103:D103"/>
    <mergeCell ref="C100:D100"/>
    <mergeCell ref="E99:G99"/>
    <mergeCell ref="H104:J104"/>
    <mergeCell ref="K104:L104"/>
    <mergeCell ref="C105:D105"/>
    <mergeCell ref="K105:L105"/>
    <mergeCell ref="C104:D104"/>
    <mergeCell ref="H101:J101"/>
    <mergeCell ref="C99:D99"/>
    <mergeCell ref="E102:G102"/>
    <mergeCell ref="C5:N5"/>
    <mergeCell ref="B7:R7"/>
    <mergeCell ref="B19:C19"/>
    <mergeCell ref="B17:C17"/>
    <mergeCell ref="B18:C18"/>
    <mergeCell ref="E17:F17"/>
    <mergeCell ref="H17:I17"/>
    <mergeCell ref="E18:F18"/>
    <mergeCell ref="H18:I18"/>
    <mergeCell ref="K19:L19"/>
    <mergeCell ref="Q9:R9"/>
    <mergeCell ref="B14:C15"/>
    <mergeCell ref="E14:F15"/>
    <mergeCell ref="H14:I15"/>
    <mergeCell ref="K14:L15"/>
    <mergeCell ref="K17:L17"/>
    <mergeCell ref="K18:L18"/>
    <mergeCell ref="Q10:R10"/>
    <mergeCell ref="Q11:R11"/>
    <mergeCell ref="P1:S1"/>
    <mergeCell ref="P2:S2"/>
    <mergeCell ref="P3:S3"/>
    <mergeCell ref="C3:N3"/>
    <mergeCell ref="C4:N4"/>
    <mergeCell ref="B20:C20"/>
    <mergeCell ref="K20:L20"/>
    <mergeCell ref="B40:B41"/>
    <mergeCell ref="C63:E63"/>
    <mergeCell ref="E19:F19"/>
    <mergeCell ref="E20:F20"/>
    <mergeCell ref="E24:F24"/>
    <mergeCell ref="B36:B37"/>
    <mergeCell ref="E21:F21"/>
    <mergeCell ref="E22:F22"/>
    <mergeCell ref="B23:C23"/>
    <mergeCell ref="E23:F23"/>
    <mergeCell ref="B22:C22"/>
    <mergeCell ref="B25:C25"/>
    <mergeCell ref="B24:C24"/>
    <mergeCell ref="B21:C21"/>
    <mergeCell ref="B27:C27"/>
    <mergeCell ref="B26:C26"/>
    <mergeCell ref="B62:R62"/>
    <mergeCell ref="G63:K63"/>
    <mergeCell ref="L63:M63"/>
    <mergeCell ref="N63:O63"/>
    <mergeCell ref="P63:Q63"/>
    <mergeCell ref="L40:L41"/>
    <mergeCell ref="M40:M41"/>
    <mergeCell ref="K38:K39"/>
    <mergeCell ref="K21:L21"/>
    <mergeCell ref="H19:I19"/>
    <mergeCell ref="H20:I20"/>
    <mergeCell ref="H27:I27"/>
    <mergeCell ref="G61:K61"/>
    <mergeCell ref="L61:M61"/>
    <mergeCell ref="C61:E61"/>
    <mergeCell ref="P61:Q61"/>
    <mergeCell ref="N57:R57"/>
    <mergeCell ref="B56:R56"/>
    <mergeCell ref="G58:K58"/>
    <mergeCell ref="G57:K57"/>
    <mergeCell ref="N58:R58"/>
    <mergeCell ref="B51:R51"/>
    <mergeCell ref="B49:R49"/>
    <mergeCell ref="B29:C29"/>
    <mergeCell ref="B31:C31"/>
    <mergeCell ref="B38:B39"/>
    <mergeCell ref="E25:F25"/>
    <mergeCell ref="E31:F31"/>
    <mergeCell ref="E27:F27"/>
    <mergeCell ref="K28:L28"/>
    <mergeCell ref="N61:O61"/>
    <mergeCell ref="B28:C28"/>
  </mergeCells>
  <dataValidations count="2">
    <dataValidation type="list" allowBlank="1" showErrorMessage="1" sqref="Q99:Q116" xr:uid="{00000000-0002-0000-0100-000000000000}">
      <formula1>"EXECUTIVE,EXPO,BUSINESS EXECUTIVE"</formula1>
    </dataValidation>
    <dataValidation type="list" allowBlank="1" showErrorMessage="1" sqref="Q98" xr:uid="{00000000-0002-0000-0100-000001000000}">
      <formula1>"BUSINESS EXECUTIVE,EXECUTIVE,EXPO"</formula1>
    </dataValidation>
  </dataValidations>
  <hyperlinks>
    <hyperlink ref="B121" r:id="rId1" xr:uid="{00000000-0004-0000-0100-000000000000}"/>
    <hyperlink ref="B122" r:id="rId2" xr:uid="{00000000-0004-0000-0100-000001000000}"/>
  </hyperlinks>
  <pageMargins left="0.23622047244094491" right="3.937007874015748E-2" top="0.19685039370078741" bottom="0.19685039370078741" header="0" footer="0"/>
  <pageSetup orientation="landscape"/>
  <rowBreaks count="1" manualBreakCount="1">
    <brk id="121" man="1"/>
  </rowBreaks>
  <colBreaks count="1" manualBreakCount="1">
    <brk id="31"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00"/>
  <sheetViews>
    <sheetView topLeftCell="A102" workbookViewId="0">
      <selection activeCell="O93" sqref="O93"/>
    </sheetView>
  </sheetViews>
  <sheetFormatPr baseColWidth="10" defaultColWidth="14.5" defaultRowHeight="15" customHeight="1"/>
  <cols>
    <col min="1" max="1" width="5.83203125" customWidth="1"/>
    <col min="2" max="2" width="26.5" customWidth="1"/>
    <col min="3" max="3" width="14" customWidth="1"/>
    <col min="4" max="4" width="5.1640625" customWidth="1"/>
    <col min="5" max="6" width="15.6640625" customWidth="1"/>
    <col min="7" max="7" width="2.6640625" customWidth="1"/>
    <col min="8" max="8" width="16.6640625" customWidth="1"/>
    <col min="9" max="9" width="13.6640625" customWidth="1"/>
    <col min="10" max="10" width="3.5" customWidth="1"/>
    <col min="11" max="11" width="0.1640625" hidden="1" customWidth="1"/>
    <col min="12" max="12" width="25.1640625" customWidth="1"/>
    <col min="13" max="13" width="14.6640625" customWidth="1"/>
    <col min="14" max="14" width="12" customWidth="1"/>
    <col min="15" max="15" width="24.5" customWidth="1"/>
    <col min="16" max="16" width="22" customWidth="1"/>
    <col min="17" max="17" width="17" customWidth="1"/>
    <col min="18" max="37" width="20.5" customWidth="1"/>
    <col min="38" max="39" width="10.83203125" customWidth="1"/>
    <col min="40" max="48" width="10.6640625" customWidth="1"/>
  </cols>
  <sheetData>
    <row r="1" spans="1:48">
      <c r="A1" s="1"/>
      <c r="B1" s="1"/>
      <c r="C1" s="1"/>
      <c r="D1" s="1"/>
      <c r="E1" s="1"/>
      <c r="F1" s="1"/>
      <c r="G1" s="1"/>
      <c r="H1" s="1"/>
      <c r="I1" s="1"/>
      <c r="J1" s="1"/>
      <c r="K1" s="1"/>
      <c r="L1" s="1"/>
      <c r="M1" s="1"/>
      <c r="N1" s="1"/>
      <c r="O1" s="228" t="s">
        <v>0</v>
      </c>
      <c r="P1" s="165"/>
      <c r="Q1" s="165"/>
      <c r="R1" s="166"/>
      <c r="S1" s="3"/>
      <c r="T1" s="3"/>
      <c r="U1" s="3"/>
      <c r="V1" s="3"/>
      <c r="W1" s="3"/>
      <c r="X1" s="3"/>
      <c r="Y1" s="3"/>
      <c r="Z1" s="3"/>
      <c r="AA1" s="3"/>
      <c r="AB1" s="3"/>
      <c r="AC1" s="3"/>
      <c r="AD1" s="3"/>
      <c r="AE1" s="3"/>
      <c r="AF1" s="3"/>
      <c r="AG1" s="3"/>
      <c r="AH1" s="3"/>
      <c r="AI1" s="3"/>
      <c r="AL1" s="4"/>
      <c r="AM1" s="2"/>
    </row>
    <row r="2" spans="1:48">
      <c r="A2" s="1"/>
      <c r="B2" s="1"/>
      <c r="C2" s="1"/>
      <c r="D2" s="1"/>
      <c r="E2" s="1"/>
      <c r="F2" s="1"/>
      <c r="G2" s="1"/>
      <c r="H2" s="1"/>
      <c r="I2" s="1"/>
      <c r="J2" s="1"/>
      <c r="K2" s="1"/>
      <c r="L2" s="1"/>
      <c r="M2" s="1"/>
      <c r="N2" s="1"/>
      <c r="O2" s="228" t="s">
        <v>3</v>
      </c>
      <c r="P2" s="165"/>
      <c r="Q2" s="165"/>
      <c r="R2" s="166"/>
      <c r="S2" s="3"/>
      <c r="T2" s="3"/>
      <c r="U2" s="3"/>
      <c r="V2" s="3"/>
      <c r="W2" s="3"/>
      <c r="X2" s="3"/>
      <c r="Y2" s="3"/>
      <c r="Z2" s="3"/>
      <c r="AA2" s="3"/>
      <c r="AB2" s="3"/>
      <c r="AC2" s="3"/>
      <c r="AD2" s="3"/>
      <c r="AE2" s="3"/>
      <c r="AF2" s="3"/>
      <c r="AG2" s="3"/>
      <c r="AH2" s="3"/>
      <c r="AI2" s="3"/>
      <c r="AL2" s="4"/>
      <c r="AM2" s="2"/>
    </row>
    <row r="3" spans="1:48" ht="21.75" customHeight="1">
      <c r="A3" s="1"/>
      <c r="B3" s="1"/>
      <c r="C3" s="236" t="s">
        <v>4</v>
      </c>
      <c r="D3" s="165"/>
      <c r="E3" s="165"/>
      <c r="F3" s="165"/>
      <c r="G3" s="165"/>
      <c r="H3" s="165"/>
      <c r="I3" s="165"/>
      <c r="J3" s="165"/>
      <c r="K3" s="165"/>
      <c r="L3" s="165"/>
      <c r="M3" s="166"/>
      <c r="N3" s="1"/>
      <c r="O3" s="146"/>
      <c r="P3" s="147"/>
      <c r="Q3" s="147"/>
      <c r="R3" s="148"/>
      <c r="S3" s="6"/>
      <c r="T3" s="6"/>
      <c r="U3" s="6"/>
      <c r="V3" s="6"/>
      <c r="W3" s="6"/>
      <c r="X3" s="6"/>
      <c r="Y3" s="6"/>
      <c r="Z3" s="6"/>
      <c r="AA3" s="6"/>
      <c r="AB3" s="6"/>
      <c r="AC3" s="6"/>
      <c r="AD3" s="6"/>
      <c r="AE3" s="6"/>
      <c r="AF3" s="6"/>
      <c r="AG3" s="6"/>
      <c r="AH3" s="6"/>
      <c r="AI3" s="6"/>
      <c r="AL3" s="4"/>
      <c r="AM3" s="2"/>
    </row>
    <row r="4" spans="1:48" ht="15" customHeight="1">
      <c r="A4" s="1"/>
      <c r="B4" s="1"/>
      <c r="C4" s="237" t="s">
        <v>139</v>
      </c>
      <c r="D4" s="165"/>
      <c r="E4" s="165"/>
      <c r="F4" s="165"/>
      <c r="G4" s="165"/>
      <c r="H4" s="165"/>
      <c r="I4" s="165"/>
      <c r="J4" s="165"/>
      <c r="K4" s="165"/>
      <c r="L4" s="165"/>
      <c r="M4" s="166"/>
      <c r="N4" s="8"/>
      <c r="O4" s="8"/>
      <c r="P4" s="8"/>
      <c r="Q4" s="8"/>
      <c r="R4" s="1"/>
      <c r="S4" s="2"/>
      <c r="T4" s="2"/>
      <c r="U4" s="2"/>
      <c r="V4" s="2"/>
      <c r="W4" s="2"/>
      <c r="X4" s="2"/>
      <c r="Y4" s="2"/>
      <c r="Z4" s="2"/>
      <c r="AA4" s="2"/>
      <c r="AB4" s="2"/>
      <c r="AC4" s="2"/>
      <c r="AD4" s="2"/>
      <c r="AE4" s="2"/>
      <c r="AF4" s="2"/>
      <c r="AG4" s="2"/>
      <c r="AH4" s="2"/>
      <c r="AI4" s="2"/>
      <c r="AL4" s="4"/>
      <c r="AM4" s="2"/>
    </row>
    <row r="5" spans="1:48" ht="18.75" customHeight="1">
      <c r="A5" s="1"/>
      <c r="B5" s="1"/>
      <c r="C5" s="237" t="s">
        <v>140</v>
      </c>
      <c r="D5" s="165"/>
      <c r="E5" s="165"/>
      <c r="F5" s="165"/>
      <c r="G5" s="165"/>
      <c r="H5" s="165"/>
      <c r="I5" s="165"/>
      <c r="J5" s="165"/>
      <c r="K5" s="165"/>
      <c r="L5" s="165"/>
      <c r="M5" s="166"/>
      <c r="N5" s="8"/>
      <c r="O5" s="8"/>
      <c r="P5" s="1"/>
      <c r="Q5" s="1"/>
      <c r="R5" s="1"/>
      <c r="S5" s="2"/>
      <c r="T5" s="2"/>
      <c r="U5" s="2"/>
      <c r="V5" s="2"/>
      <c r="W5" s="2"/>
      <c r="X5" s="2"/>
      <c r="Y5" s="2"/>
      <c r="Z5" s="2"/>
      <c r="AA5" s="2"/>
      <c r="AB5" s="2"/>
      <c r="AC5" s="2"/>
      <c r="AD5" s="2"/>
      <c r="AE5" s="2"/>
      <c r="AF5" s="2"/>
      <c r="AG5" s="2"/>
      <c r="AH5" s="2"/>
      <c r="AI5" s="2"/>
      <c r="AL5" s="4"/>
      <c r="AM5" s="2"/>
    </row>
    <row r="6" spans="1:48">
      <c r="A6" s="1"/>
      <c r="B6" s="1"/>
      <c r="C6" s="11"/>
      <c r="D6" s="11"/>
      <c r="E6" s="11"/>
      <c r="F6" s="11"/>
      <c r="G6" s="12"/>
      <c r="H6" s="12"/>
      <c r="I6" s="12"/>
      <c r="J6" s="12"/>
      <c r="K6" s="12"/>
      <c r="L6" s="11"/>
      <c r="M6" s="11"/>
      <c r="N6" s="1"/>
      <c r="O6" s="1"/>
      <c r="P6" s="1"/>
      <c r="Q6" s="1"/>
      <c r="R6" s="1"/>
      <c r="S6" s="2"/>
      <c r="T6" s="2"/>
      <c r="U6" s="2"/>
      <c r="V6" s="2"/>
      <c r="W6" s="2"/>
      <c r="X6" s="2"/>
      <c r="Y6" s="2"/>
      <c r="Z6" s="2"/>
      <c r="AA6" s="2"/>
      <c r="AB6" s="2"/>
      <c r="AC6" s="2"/>
      <c r="AD6" s="2"/>
      <c r="AE6" s="2"/>
      <c r="AF6" s="2"/>
      <c r="AG6" s="2"/>
      <c r="AH6" s="2"/>
      <c r="AI6" s="2"/>
      <c r="AL6" s="4"/>
      <c r="AM6" s="2"/>
    </row>
    <row r="7" spans="1:48" ht="24.75" customHeight="1">
      <c r="A7" s="13"/>
      <c r="B7" s="238" t="s">
        <v>7</v>
      </c>
      <c r="C7" s="239"/>
      <c r="D7" s="239"/>
      <c r="E7" s="239"/>
      <c r="F7" s="239"/>
      <c r="G7" s="239"/>
      <c r="H7" s="239"/>
      <c r="I7" s="239"/>
      <c r="J7" s="239"/>
      <c r="K7" s="239"/>
      <c r="L7" s="239"/>
      <c r="M7" s="239"/>
      <c r="N7" s="239"/>
      <c r="O7" s="239"/>
      <c r="P7" s="239"/>
      <c r="Q7" s="240"/>
      <c r="R7" s="13"/>
      <c r="S7" s="15"/>
      <c r="T7" s="15"/>
      <c r="U7" s="15"/>
      <c r="V7" s="15"/>
      <c r="W7" s="15"/>
      <c r="X7" s="15"/>
      <c r="Y7" s="15"/>
      <c r="Z7" s="15"/>
      <c r="AA7" s="15"/>
      <c r="AB7" s="15"/>
      <c r="AC7" s="15"/>
      <c r="AD7" s="15"/>
      <c r="AE7" s="15"/>
      <c r="AF7" s="15"/>
      <c r="AG7" s="15"/>
      <c r="AH7" s="15"/>
      <c r="AI7" s="15"/>
      <c r="AJ7" s="15"/>
      <c r="AK7" s="16"/>
      <c r="AL7" s="16"/>
      <c r="AM7" s="16"/>
      <c r="AN7" s="16"/>
      <c r="AO7" s="16"/>
      <c r="AP7" s="16"/>
      <c r="AQ7" s="16"/>
      <c r="AR7" s="16"/>
      <c r="AS7" s="16"/>
      <c r="AT7" s="16"/>
      <c r="AU7" s="16"/>
      <c r="AV7" s="16"/>
    </row>
    <row r="8" spans="1:48" ht="24.75" customHeight="1">
      <c r="A8" s="5"/>
      <c r="B8" s="14"/>
      <c r="C8" s="14"/>
      <c r="D8" s="14"/>
      <c r="E8" s="14"/>
      <c r="F8" s="14"/>
      <c r="G8" s="14"/>
      <c r="H8" s="14"/>
      <c r="I8" s="14"/>
      <c r="J8" s="14"/>
      <c r="K8" s="14"/>
      <c r="L8" s="14"/>
      <c r="M8" s="14"/>
      <c r="N8" s="14"/>
      <c r="O8" s="14"/>
      <c r="P8" s="14"/>
      <c r="Q8" s="14"/>
      <c r="R8" s="2"/>
      <c r="S8" s="2"/>
      <c r="T8" s="2"/>
      <c r="U8" s="2"/>
      <c r="V8" s="2"/>
      <c r="W8" s="2"/>
      <c r="X8" s="2"/>
      <c r="Y8" s="2"/>
      <c r="Z8" s="2"/>
      <c r="AA8" s="2"/>
      <c r="AB8" s="2"/>
      <c r="AC8" s="2"/>
      <c r="AD8" s="2"/>
      <c r="AE8" s="2"/>
      <c r="AF8" s="2"/>
      <c r="AG8" s="2"/>
      <c r="AH8" s="2"/>
      <c r="AI8" s="2"/>
      <c r="AJ8" s="2"/>
      <c r="AL8" s="4"/>
      <c r="AM8" s="2"/>
    </row>
    <row r="9" spans="1:48">
      <c r="A9" s="5"/>
      <c r="B9" s="5"/>
      <c r="C9" s="5"/>
      <c r="D9" s="5"/>
      <c r="E9" s="5"/>
      <c r="F9" s="5"/>
      <c r="G9" s="5"/>
      <c r="H9" s="5"/>
      <c r="I9" s="5"/>
      <c r="J9" s="5"/>
      <c r="K9" s="5"/>
      <c r="L9" s="5"/>
      <c r="M9" s="5"/>
      <c r="N9" s="5"/>
      <c r="O9" s="5"/>
      <c r="P9" s="243" t="s">
        <v>9</v>
      </c>
      <c r="Q9" s="244"/>
      <c r="R9" s="2"/>
      <c r="S9" s="2"/>
      <c r="T9" s="2"/>
      <c r="U9" s="2"/>
      <c r="V9" s="2"/>
      <c r="W9" s="2"/>
      <c r="X9" s="2"/>
      <c r="Y9" s="2"/>
      <c r="Z9" s="2"/>
      <c r="AA9" s="2"/>
      <c r="AB9" s="2"/>
      <c r="AC9" s="2"/>
      <c r="AD9" s="2"/>
      <c r="AE9" s="2"/>
      <c r="AF9" s="2"/>
      <c r="AG9" s="2"/>
      <c r="AH9" s="2"/>
      <c r="AI9" s="2"/>
      <c r="AJ9" s="2"/>
      <c r="AL9" s="4"/>
      <c r="AM9" s="2"/>
    </row>
    <row r="10" spans="1:48" ht="18.75" customHeight="1">
      <c r="A10" s="1"/>
      <c r="B10" s="19" t="s">
        <v>11</v>
      </c>
      <c r="C10" s="20"/>
      <c r="D10" s="20"/>
      <c r="E10" s="1"/>
      <c r="F10" s="1"/>
      <c r="G10" s="1"/>
      <c r="H10" s="1"/>
      <c r="I10" s="1"/>
      <c r="J10" s="1"/>
      <c r="K10" s="1"/>
      <c r="L10" s="1"/>
      <c r="M10" s="1"/>
      <c r="N10" s="1"/>
      <c r="O10" s="1"/>
      <c r="P10" s="245">
        <f ca="1">TODAY()</f>
        <v>43783</v>
      </c>
      <c r="Q10" s="166"/>
      <c r="R10" s="22"/>
      <c r="S10" s="22"/>
      <c r="T10" s="22"/>
      <c r="U10" s="22"/>
      <c r="V10" s="22"/>
      <c r="W10" s="22"/>
      <c r="X10" s="22"/>
      <c r="Y10" s="22"/>
      <c r="Z10" s="22"/>
      <c r="AA10" s="22"/>
      <c r="AB10" s="22"/>
      <c r="AC10" s="22"/>
      <c r="AD10" s="22"/>
      <c r="AE10" s="22"/>
      <c r="AF10" s="22"/>
      <c r="AG10" s="22"/>
      <c r="AH10" s="22"/>
      <c r="AI10" s="22"/>
      <c r="AJ10" s="22"/>
      <c r="AK10" s="24"/>
      <c r="AL10" s="24"/>
      <c r="AM10" s="24"/>
      <c r="AN10" s="24"/>
      <c r="AO10" s="24"/>
      <c r="AP10" s="24"/>
      <c r="AQ10" s="24"/>
      <c r="AR10" s="24"/>
      <c r="AS10" s="24"/>
      <c r="AT10" s="24"/>
      <c r="AU10" s="24"/>
      <c r="AV10" s="24"/>
    </row>
    <row r="11" spans="1:48">
      <c r="A11" s="1"/>
      <c r="B11" s="1"/>
      <c r="C11" s="1"/>
      <c r="D11" s="1"/>
      <c r="E11" s="1"/>
      <c r="F11" s="1"/>
      <c r="G11" s="1"/>
      <c r="H11" s="1"/>
      <c r="I11" s="1"/>
      <c r="J11" s="1"/>
      <c r="K11" s="1"/>
      <c r="L11" s="1"/>
      <c r="M11" s="1"/>
      <c r="N11" s="229"/>
      <c r="O11" s="166"/>
      <c r="P11" s="1"/>
      <c r="Q11" s="22"/>
      <c r="R11" s="22"/>
      <c r="S11" s="22"/>
      <c r="T11" s="22"/>
      <c r="U11" s="22"/>
      <c r="V11" s="22"/>
      <c r="W11" s="22"/>
      <c r="X11" s="22"/>
      <c r="Y11" s="22"/>
      <c r="Z11" s="22"/>
      <c r="AA11" s="22"/>
      <c r="AB11" s="22"/>
      <c r="AC11" s="22"/>
      <c r="AD11" s="22"/>
      <c r="AE11" s="22"/>
      <c r="AF11" s="22"/>
      <c r="AG11" s="22"/>
      <c r="AH11" s="22"/>
      <c r="AI11" s="22"/>
      <c r="AJ11" s="22"/>
      <c r="AK11" s="24"/>
      <c r="AL11" s="24"/>
      <c r="AM11" s="24"/>
      <c r="AN11" s="24"/>
      <c r="AO11" s="24"/>
      <c r="AP11" s="24"/>
      <c r="AQ11" s="24"/>
      <c r="AR11" s="24"/>
      <c r="AS11" s="24"/>
      <c r="AT11" s="24"/>
      <c r="AU11" s="24"/>
      <c r="AV11" s="24"/>
    </row>
    <row r="12" spans="1:48">
      <c r="A12" s="1"/>
      <c r="B12" s="1"/>
      <c r="C12" s="1"/>
      <c r="D12" s="1"/>
      <c r="E12" s="1"/>
      <c r="F12" s="1"/>
      <c r="G12" s="1"/>
      <c r="H12" s="1"/>
      <c r="I12" s="1"/>
      <c r="J12" s="1"/>
      <c r="K12" s="1"/>
      <c r="L12" s="1"/>
      <c r="M12" s="1"/>
      <c r="N12" s="1"/>
      <c r="O12" s="1"/>
      <c r="P12" s="1"/>
      <c r="Q12" s="22"/>
      <c r="R12" s="22"/>
      <c r="S12" s="22"/>
      <c r="T12" s="22"/>
      <c r="U12" s="22"/>
      <c r="V12" s="22"/>
      <c r="W12" s="22"/>
      <c r="X12" s="22"/>
      <c r="Y12" s="22"/>
      <c r="Z12" s="22"/>
      <c r="AA12" s="22"/>
      <c r="AB12" s="22"/>
      <c r="AC12" s="22"/>
      <c r="AD12" s="22"/>
      <c r="AE12" s="22"/>
      <c r="AF12" s="22"/>
      <c r="AG12" s="22"/>
      <c r="AH12" s="22"/>
      <c r="AI12" s="22"/>
      <c r="AJ12" s="22"/>
      <c r="AK12" s="24"/>
      <c r="AL12" s="24"/>
      <c r="AM12" s="24"/>
      <c r="AN12" s="24"/>
      <c r="AO12" s="24"/>
      <c r="AP12" s="24"/>
      <c r="AQ12" s="24"/>
      <c r="AR12" s="24"/>
      <c r="AS12" s="24"/>
      <c r="AT12" s="24"/>
      <c r="AU12" s="24"/>
      <c r="AV12" s="24"/>
    </row>
    <row r="13" spans="1:48">
      <c r="A13" s="1"/>
      <c r="B13" s="21"/>
      <c r="C13" s="26"/>
      <c r="D13" s="26"/>
      <c r="E13" s="26"/>
      <c r="F13" s="26"/>
      <c r="G13" s="26"/>
      <c r="H13" s="26"/>
      <c r="I13" s="26"/>
      <c r="J13" s="26"/>
      <c r="K13" s="26"/>
      <c r="L13" s="26"/>
      <c r="M13" s="26"/>
      <c r="N13" s="1"/>
      <c r="O13" s="1"/>
      <c r="P13" s="1"/>
      <c r="Q13" s="22"/>
      <c r="R13" s="22"/>
      <c r="S13" s="22"/>
      <c r="T13" s="22"/>
      <c r="U13" s="22"/>
      <c r="V13" s="22"/>
      <c r="W13" s="22"/>
      <c r="X13" s="22"/>
      <c r="Y13" s="22"/>
      <c r="Z13" s="22"/>
      <c r="AA13" s="22"/>
      <c r="AB13" s="22"/>
      <c r="AC13" s="22"/>
      <c r="AD13" s="22"/>
      <c r="AE13" s="22"/>
      <c r="AF13" s="22"/>
      <c r="AG13" s="22"/>
      <c r="AH13" s="22"/>
      <c r="AI13" s="22"/>
      <c r="AJ13" s="22"/>
      <c r="AK13" s="24"/>
      <c r="AL13" s="24"/>
      <c r="AM13" s="24"/>
      <c r="AN13" s="24"/>
      <c r="AO13" s="24"/>
      <c r="AP13" s="24"/>
      <c r="AQ13" s="24"/>
      <c r="AR13" s="24"/>
      <c r="AS13" s="24"/>
      <c r="AT13" s="24"/>
      <c r="AU13" s="24"/>
      <c r="AV13" s="24"/>
    </row>
    <row r="14" spans="1:48">
      <c r="A14" s="1"/>
      <c r="B14" s="235" t="s">
        <v>15</v>
      </c>
      <c r="C14" s="231"/>
      <c r="D14" s="27"/>
      <c r="E14" s="230" t="s">
        <v>13</v>
      </c>
      <c r="F14" s="231"/>
      <c r="G14" s="28"/>
      <c r="H14" s="234" t="s">
        <v>14</v>
      </c>
      <c r="I14" s="231"/>
      <c r="J14" s="28"/>
      <c r="K14" s="241" t="s">
        <v>16</v>
      </c>
      <c r="L14" s="231"/>
      <c r="M14" s="30"/>
      <c r="N14" s="1"/>
      <c r="O14" s="1"/>
      <c r="P14" s="22"/>
      <c r="Q14" s="22"/>
      <c r="R14" s="22"/>
      <c r="S14" s="22"/>
      <c r="T14" s="22"/>
      <c r="U14" s="22"/>
      <c r="V14" s="22"/>
      <c r="W14" s="22"/>
      <c r="X14" s="22"/>
      <c r="Y14" s="22"/>
      <c r="Z14" s="22"/>
      <c r="AA14" s="22"/>
      <c r="AB14" s="22"/>
      <c r="AC14" s="22"/>
      <c r="AD14" s="22"/>
      <c r="AE14" s="22"/>
      <c r="AF14" s="22"/>
      <c r="AG14" s="22"/>
      <c r="AH14" s="22"/>
      <c r="AI14" s="22"/>
      <c r="AJ14" s="22"/>
      <c r="AK14" s="24"/>
      <c r="AL14" s="24"/>
      <c r="AM14" s="24"/>
      <c r="AN14" s="24"/>
      <c r="AO14" s="24"/>
      <c r="AP14" s="24"/>
      <c r="AQ14" s="24"/>
      <c r="AR14" s="24"/>
      <c r="AS14" s="24"/>
      <c r="AT14" s="24"/>
      <c r="AU14" s="24"/>
      <c r="AV14" s="24"/>
    </row>
    <row r="15" spans="1:48" ht="63.75" customHeight="1">
      <c r="A15" s="1"/>
      <c r="B15" s="232"/>
      <c r="C15" s="233"/>
      <c r="D15" s="27"/>
      <c r="E15" s="232"/>
      <c r="F15" s="233"/>
      <c r="G15" s="32"/>
      <c r="H15" s="232"/>
      <c r="I15" s="233"/>
      <c r="J15" s="32"/>
      <c r="K15" s="232"/>
      <c r="L15" s="233"/>
      <c r="M15" s="1"/>
      <c r="N15" s="1"/>
      <c r="O15" s="1"/>
      <c r="P15" s="22"/>
      <c r="Q15" s="22"/>
      <c r="R15" s="22"/>
      <c r="S15" s="22"/>
      <c r="T15" s="22"/>
      <c r="U15" s="22"/>
      <c r="V15" s="22"/>
      <c r="W15" s="22"/>
      <c r="X15" s="22"/>
      <c r="Y15" s="22"/>
      <c r="Z15" s="22"/>
      <c r="AA15" s="22"/>
      <c r="AB15" s="22"/>
      <c r="AC15" s="22"/>
      <c r="AD15" s="22"/>
      <c r="AE15" s="22"/>
      <c r="AF15" s="22"/>
      <c r="AG15" s="22"/>
      <c r="AH15" s="22"/>
      <c r="AI15" s="22"/>
      <c r="AJ15" s="22"/>
      <c r="AK15" s="24"/>
      <c r="AL15" s="24"/>
      <c r="AM15" s="24"/>
      <c r="AN15" s="24"/>
      <c r="AO15" s="24"/>
      <c r="AP15" s="24"/>
      <c r="AQ15" s="24"/>
      <c r="AR15" s="24"/>
      <c r="AS15" s="24"/>
      <c r="AT15" s="24"/>
      <c r="AU15" s="24"/>
      <c r="AV15" s="24"/>
    </row>
    <row r="16" spans="1:48" ht="9.75" customHeight="1">
      <c r="A16" s="24"/>
      <c r="B16" s="5"/>
      <c r="C16" s="5"/>
      <c r="D16" s="1"/>
      <c r="E16" s="1"/>
      <c r="F16" s="1"/>
      <c r="G16" s="1"/>
      <c r="H16" s="1"/>
      <c r="I16" s="1"/>
      <c r="J16" s="1"/>
      <c r="K16" s="1"/>
      <c r="L16" s="1"/>
      <c r="M16" s="24"/>
      <c r="N16" s="24"/>
      <c r="O16" s="24"/>
      <c r="P16" s="33"/>
      <c r="Q16" s="33"/>
      <c r="R16" s="33"/>
      <c r="S16" s="33"/>
      <c r="T16" s="33"/>
      <c r="U16" s="33"/>
      <c r="V16" s="33"/>
      <c r="W16" s="33"/>
      <c r="X16" s="33"/>
      <c r="Y16" s="33"/>
      <c r="Z16" s="33"/>
      <c r="AA16" s="33"/>
      <c r="AB16" s="33"/>
      <c r="AC16" s="33"/>
      <c r="AD16" s="33"/>
      <c r="AE16" s="33"/>
      <c r="AF16" s="33"/>
      <c r="AG16" s="33"/>
      <c r="AH16" s="33"/>
      <c r="AI16" s="33"/>
      <c r="AJ16" s="33"/>
      <c r="AK16" s="24"/>
      <c r="AL16" s="24"/>
      <c r="AM16" s="24"/>
      <c r="AN16" s="24"/>
      <c r="AO16" s="24"/>
      <c r="AP16" s="24"/>
      <c r="AQ16" s="24"/>
      <c r="AR16" s="24"/>
      <c r="AS16" s="24"/>
      <c r="AT16" s="24"/>
      <c r="AU16" s="24"/>
      <c r="AV16" s="24"/>
    </row>
    <row r="17" spans="1:48" ht="22.5" customHeight="1">
      <c r="A17" s="28"/>
      <c r="B17" s="149" t="s">
        <v>18</v>
      </c>
      <c r="C17" s="150"/>
      <c r="D17" s="35"/>
      <c r="E17" s="156"/>
      <c r="F17" s="157"/>
      <c r="G17" s="28"/>
      <c r="H17" s="158"/>
      <c r="I17" s="159"/>
      <c r="J17" s="28"/>
      <c r="K17" s="38"/>
      <c r="L17" s="39"/>
      <c r="M17" s="28"/>
      <c r="N17" s="28"/>
      <c r="O17" s="28"/>
      <c r="P17" s="40"/>
      <c r="Q17" s="22"/>
      <c r="R17" s="22"/>
      <c r="S17" s="22"/>
      <c r="T17" s="22"/>
      <c r="U17" s="22"/>
      <c r="V17" s="22"/>
      <c r="W17" s="22"/>
      <c r="X17" s="22"/>
      <c r="Y17" s="22"/>
      <c r="Z17" s="22"/>
      <c r="AA17" s="22"/>
      <c r="AB17" s="22"/>
      <c r="AC17" s="22"/>
      <c r="AD17" s="22"/>
      <c r="AE17" s="22"/>
      <c r="AF17" s="22"/>
      <c r="AG17" s="22"/>
      <c r="AH17" s="22"/>
      <c r="AI17" s="22"/>
      <c r="AJ17" s="22"/>
      <c r="AK17" s="41"/>
      <c r="AL17" s="41"/>
      <c r="AM17" s="41"/>
      <c r="AN17" s="41"/>
      <c r="AO17" s="41"/>
      <c r="AP17" s="41"/>
      <c r="AQ17" s="41"/>
      <c r="AR17" s="41"/>
      <c r="AS17" s="41"/>
      <c r="AT17" s="41"/>
      <c r="AU17" s="41"/>
      <c r="AV17" s="41"/>
    </row>
    <row r="18" spans="1:48" ht="22.5" customHeight="1">
      <c r="A18" s="28"/>
      <c r="B18" s="149" t="s">
        <v>21</v>
      </c>
      <c r="C18" s="150"/>
      <c r="D18" s="35"/>
      <c r="E18" s="156"/>
      <c r="F18" s="157"/>
      <c r="G18" s="28"/>
      <c r="H18" s="158"/>
      <c r="I18" s="159"/>
      <c r="J18" s="28"/>
      <c r="K18" s="38"/>
      <c r="L18" s="39"/>
      <c r="M18" s="28"/>
      <c r="N18" s="28"/>
      <c r="O18" s="28"/>
      <c r="P18" s="40"/>
      <c r="Q18" s="22"/>
      <c r="R18" s="22"/>
      <c r="S18" s="22"/>
      <c r="T18" s="22"/>
      <c r="U18" s="22"/>
      <c r="V18" s="22"/>
      <c r="W18" s="22"/>
      <c r="X18" s="22"/>
      <c r="Y18" s="22"/>
      <c r="Z18" s="22"/>
      <c r="AA18" s="22"/>
      <c r="AB18" s="22"/>
      <c r="AC18" s="22"/>
      <c r="AD18" s="22"/>
      <c r="AE18" s="22"/>
      <c r="AF18" s="22"/>
      <c r="AG18" s="22"/>
      <c r="AH18" s="22"/>
      <c r="AI18" s="22"/>
      <c r="AJ18" s="22"/>
      <c r="AK18" s="41"/>
      <c r="AL18" s="41"/>
      <c r="AM18" s="41"/>
      <c r="AN18" s="41"/>
      <c r="AO18" s="41"/>
      <c r="AP18" s="41"/>
      <c r="AQ18" s="41"/>
      <c r="AR18" s="41"/>
      <c r="AS18" s="41"/>
      <c r="AT18" s="41"/>
      <c r="AU18" s="41"/>
      <c r="AV18" s="41"/>
    </row>
    <row r="19" spans="1:48" ht="22.5" customHeight="1">
      <c r="A19" s="28"/>
      <c r="B19" s="149" t="s">
        <v>20</v>
      </c>
      <c r="C19" s="150"/>
      <c r="D19" s="35"/>
      <c r="E19" s="156"/>
      <c r="F19" s="157"/>
      <c r="G19" s="28"/>
      <c r="H19" s="158"/>
      <c r="I19" s="159"/>
      <c r="J19" s="28"/>
      <c r="K19" s="38"/>
      <c r="L19" s="39"/>
      <c r="M19" s="28"/>
      <c r="N19" s="28"/>
      <c r="O19" s="28"/>
      <c r="P19" s="40"/>
      <c r="Q19" s="22"/>
      <c r="R19" s="22"/>
      <c r="S19" s="22"/>
      <c r="T19" s="22"/>
      <c r="U19" s="22"/>
      <c r="V19" s="22"/>
      <c r="W19" s="22"/>
      <c r="X19" s="22"/>
      <c r="Y19" s="22"/>
      <c r="Z19" s="22"/>
      <c r="AA19" s="22"/>
      <c r="AB19" s="22"/>
      <c r="AC19" s="22"/>
      <c r="AD19" s="22"/>
      <c r="AE19" s="22"/>
      <c r="AF19" s="22"/>
      <c r="AG19" s="22"/>
      <c r="AH19" s="22"/>
      <c r="AI19" s="22"/>
      <c r="AJ19" s="22"/>
      <c r="AK19" s="41"/>
      <c r="AL19" s="41"/>
      <c r="AM19" s="41"/>
      <c r="AN19" s="41"/>
      <c r="AO19" s="41"/>
      <c r="AP19" s="41"/>
      <c r="AQ19" s="41"/>
      <c r="AR19" s="41"/>
      <c r="AS19" s="41"/>
      <c r="AT19" s="41"/>
      <c r="AU19" s="41"/>
      <c r="AV19" s="41"/>
    </row>
    <row r="20" spans="1:48" ht="22.5" customHeight="1">
      <c r="A20" s="28"/>
      <c r="B20" s="149" t="s">
        <v>22</v>
      </c>
      <c r="C20" s="150"/>
      <c r="D20" s="35"/>
      <c r="E20" s="156"/>
      <c r="F20" s="157"/>
      <c r="G20" s="28"/>
      <c r="H20" s="158"/>
      <c r="I20" s="159"/>
      <c r="J20" s="28"/>
      <c r="K20" s="38"/>
      <c r="L20" s="39"/>
      <c r="M20" s="28"/>
      <c r="N20" s="28"/>
      <c r="O20" s="28"/>
      <c r="P20" s="40"/>
      <c r="Q20" s="22"/>
      <c r="R20" s="22"/>
      <c r="S20" s="22"/>
      <c r="T20" s="22"/>
      <c r="U20" s="22"/>
      <c r="V20" s="22"/>
      <c r="W20" s="22"/>
      <c r="X20" s="22"/>
      <c r="Y20" s="22"/>
      <c r="Z20" s="22"/>
      <c r="AA20" s="22"/>
      <c r="AB20" s="22"/>
      <c r="AC20" s="22"/>
      <c r="AD20" s="22"/>
      <c r="AE20" s="22"/>
      <c r="AF20" s="22"/>
      <c r="AG20" s="22"/>
      <c r="AH20" s="22"/>
      <c r="AI20" s="22"/>
      <c r="AJ20" s="22"/>
      <c r="AK20" s="41"/>
      <c r="AL20" s="41"/>
      <c r="AM20" s="41"/>
      <c r="AN20" s="41"/>
      <c r="AO20" s="41"/>
      <c r="AP20" s="41"/>
      <c r="AQ20" s="41"/>
      <c r="AR20" s="41"/>
      <c r="AS20" s="41"/>
      <c r="AT20" s="41"/>
      <c r="AU20" s="41"/>
      <c r="AV20" s="41"/>
    </row>
    <row r="21" spans="1:48" ht="22.5" customHeight="1">
      <c r="A21" s="28"/>
      <c r="B21" s="149" t="s">
        <v>23</v>
      </c>
      <c r="C21" s="150"/>
      <c r="D21" s="35"/>
      <c r="E21" s="156"/>
      <c r="F21" s="157"/>
      <c r="G21" s="28"/>
      <c r="H21" s="158"/>
      <c r="I21" s="159"/>
      <c r="J21" s="28"/>
      <c r="K21" s="38"/>
      <c r="L21" s="39"/>
      <c r="M21" s="28"/>
      <c r="N21" s="28"/>
      <c r="O21" s="28"/>
      <c r="P21" s="40"/>
      <c r="Q21" s="22"/>
      <c r="R21" s="22"/>
      <c r="S21" s="22"/>
      <c r="T21" s="22"/>
      <c r="U21" s="22"/>
      <c r="V21" s="22"/>
      <c r="W21" s="22"/>
      <c r="X21" s="22"/>
      <c r="Y21" s="22"/>
      <c r="Z21" s="22"/>
      <c r="AA21" s="22"/>
      <c r="AB21" s="22"/>
      <c r="AC21" s="22"/>
      <c r="AD21" s="22"/>
      <c r="AE21" s="22"/>
      <c r="AF21" s="22"/>
      <c r="AG21" s="22"/>
      <c r="AH21" s="22"/>
      <c r="AI21" s="22"/>
      <c r="AJ21" s="22"/>
      <c r="AK21" s="41"/>
      <c r="AL21" s="41"/>
      <c r="AM21" s="41"/>
      <c r="AN21" s="41"/>
      <c r="AO21" s="41"/>
      <c r="AP21" s="41"/>
      <c r="AQ21" s="41"/>
      <c r="AR21" s="41"/>
      <c r="AS21" s="41"/>
      <c r="AT21" s="41"/>
      <c r="AU21" s="41"/>
      <c r="AV21" s="41"/>
    </row>
    <row r="22" spans="1:48" ht="22.5" customHeight="1">
      <c r="A22" s="28"/>
      <c r="B22" s="149" t="s">
        <v>26</v>
      </c>
      <c r="C22" s="150"/>
      <c r="D22" s="35"/>
      <c r="E22" s="156"/>
      <c r="F22" s="157"/>
      <c r="G22" s="28"/>
      <c r="H22" s="158"/>
      <c r="I22" s="159"/>
      <c r="J22" s="28"/>
      <c r="K22" s="38"/>
      <c r="L22" s="39"/>
      <c r="M22" s="28"/>
      <c r="N22" s="28"/>
      <c r="O22" s="28"/>
      <c r="P22" s="40"/>
      <c r="Q22" s="22"/>
      <c r="R22" s="22"/>
      <c r="S22" s="22"/>
      <c r="T22" s="22"/>
      <c r="U22" s="22"/>
      <c r="V22" s="22"/>
      <c r="W22" s="22"/>
      <c r="X22" s="22"/>
      <c r="Y22" s="22"/>
      <c r="Z22" s="22"/>
      <c r="AA22" s="22"/>
      <c r="AB22" s="22"/>
      <c r="AC22" s="22"/>
      <c r="AD22" s="22"/>
      <c r="AE22" s="22"/>
      <c r="AF22" s="22"/>
      <c r="AG22" s="22"/>
      <c r="AH22" s="22"/>
      <c r="AI22" s="22"/>
      <c r="AJ22" s="22"/>
      <c r="AK22" s="41"/>
      <c r="AL22" s="41"/>
      <c r="AM22" s="41"/>
      <c r="AN22" s="41"/>
      <c r="AO22" s="41"/>
      <c r="AP22" s="41"/>
      <c r="AQ22" s="41"/>
      <c r="AR22" s="41"/>
      <c r="AS22" s="41"/>
      <c r="AT22" s="41"/>
      <c r="AU22" s="41"/>
      <c r="AV22" s="41"/>
    </row>
    <row r="23" spans="1:48" ht="22.5" customHeight="1">
      <c r="A23" s="28"/>
      <c r="B23" s="149" t="s">
        <v>25</v>
      </c>
      <c r="C23" s="150"/>
      <c r="D23" s="35"/>
      <c r="E23" s="156"/>
      <c r="F23" s="157"/>
      <c r="G23" s="28"/>
      <c r="H23" s="158"/>
      <c r="I23" s="159"/>
      <c r="J23" s="28"/>
      <c r="K23" s="38"/>
      <c r="L23" s="39"/>
      <c r="M23" s="28"/>
      <c r="N23" s="28"/>
      <c r="O23" s="28"/>
      <c r="P23" s="40"/>
      <c r="Q23" s="22"/>
      <c r="R23" s="22"/>
      <c r="S23" s="22"/>
      <c r="T23" s="22"/>
      <c r="U23" s="22"/>
      <c r="V23" s="22"/>
      <c r="W23" s="22"/>
      <c r="X23" s="22"/>
      <c r="Y23" s="22"/>
      <c r="Z23" s="22"/>
      <c r="AA23" s="22"/>
      <c r="AB23" s="22"/>
      <c r="AC23" s="22"/>
      <c r="AD23" s="22"/>
      <c r="AE23" s="22"/>
      <c r="AF23" s="22"/>
      <c r="AG23" s="22"/>
      <c r="AH23" s="22"/>
      <c r="AI23" s="22"/>
      <c r="AJ23" s="22"/>
      <c r="AK23" s="41"/>
      <c r="AL23" s="41"/>
      <c r="AM23" s="41"/>
      <c r="AN23" s="41"/>
      <c r="AO23" s="41"/>
      <c r="AP23" s="41"/>
      <c r="AQ23" s="41"/>
      <c r="AR23" s="41"/>
      <c r="AS23" s="41"/>
      <c r="AT23" s="41"/>
      <c r="AU23" s="41"/>
      <c r="AV23" s="41"/>
    </row>
    <row r="24" spans="1:48" ht="22.5" customHeight="1">
      <c r="A24" s="28"/>
      <c r="B24" s="149" t="s">
        <v>27</v>
      </c>
      <c r="C24" s="150"/>
      <c r="D24" s="35"/>
      <c r="E24" s="156"/>
      <c r="F24" s="157"/>
      <c r="G24" s="28"/>
      <c r="H24" s="158"/>
      <c r="I24" s="159"/>
      <c r="J24" s="28"/>
      <c r="K24" s="38"/>
      <c r="L24" s="39"/>
      <c r="M24" s="28"/>
      <c r="N24" s="28"/>
      <c r="O24" s="28"/>
      <c r="P24" s="40"/>
      <c r="Q24" s="22"/>
      <c r="R24" s="22"/>
      <c r="S24" s="22"/>
      <c r="T24" s="22"/>
      <c r="U24" s="22"/>
      <c r="V24" s="22"/>
      <c r="W24" s="22"/>
      <c r="X24" s="22"/>
      <c r="Y24" s="22"/>
      <c r="Z24" s="22"/>
      <c r="AA24" s="22"/>
      <c r="AB24" s="22"/>
      <c r="AC24" s="22"/>
      <c r="AD24" s="22"/>
      <c r="AE24" s="22"/>
      <c r="AF24" s="22"/>
      <c r="AG24" s="22"/>
      <c r="AH24" s="22"/>
      <c r="AI24" s="22"/>
      <c r="AJ24" s="22"/>
      <c r="AK24" s="41"/>
      <c r="AL24" s="41"/>
      <c r="AM24" s="41"/>
      <c r="AN24" s="41"/>
      <c r="AO24" s="41"/>
      <c r="AP24" s="41"/>
      <c r="AQ24" s="41"/>
      <c r="AR24" s="41"/>
      <c r="AS24" s="41"/>
      <c r="AT24" s="41"/>
      <c r="AU24" s="41"/>
      <c r="AV24" s="41"/>
    </row>
    <row r="25" spans="1:48" ht="22.5" customHeight="1">
      <c r="A25" s="28"/>
      <c r="B25" s="149" t="s">
        <v>28</v>
      </c>
      <c r="C25" s="150"/>
      <c r="D25" s="35"/>
      <c r="E25" s="156"/>
      <c r="F25" s="157"/>
      <c r="G25" s="28"/>
      <c r="H25" s="158"/>
      <c r="I25" s="159"/>
      <c r="J25" s="28"/>
      <c r="K25" s="38"/>
      <c r="L25" s="39"/>
      <c r="M25" s="28"/>
      <c r="N25" s="28"/>
      <c r="O25" s="28"/>
      <c r="P25" s="40"/>
      <c r="Q25" s="22"/>
      <c r="R25" s="22"/>
      <c r="S25" s="22"/>
      <c r="T25" s="22"/>
      <c r="U25" s="22"/>
      <c r="V25" s="22"/>
      <c r="W25" s="22"/>
      <c r="X25" s="22"/>
      <c r="Y25" s="22"/>
      <c r="Z25" s="22"/>
      <c r="AA25" s="22"/>
      <c r="AB25" s="22"/>
      <c r="AC25" s="22"/>
      <c r="AD25" s="22"/>
      <c r="AE25" s="22"/>
      <c r="AF25" s="22"/>
      <c r="AG25" s="22"/>
      <c r="AH25" s="22"/>
      <c r="AI25" s="22"/>
      <c r="AJ25" s="22"/>
      <c r="AK25" s="41"/>
      <c r="AL25" s="41"/>
      <c r="AM25" s="41"/>
      <c r="AN25" s="41"/>
      <c r="AO25" s="41"/>
      <c r="AP25" s="41"/>
      <c r="AQ25" s="41"/>
      <c r="AR25" s="41"/>
      <c r="AS25" s="41"/>
      <c r="AT25" s="41"/>
      <c r="AU25" s="41"/>
      <c r="AV25" s="41"/>
    </row>
    <row r="26" spans="1:48" ht="22.5" customHeight="1">
      <c r="A26" s="28"/>
      <c r="B26" s="149" t="s">
        <v>31</v>
      </c>
      <c r="C26" s="150"/>
      <c r="D26" s="35"/>
      <c r="E26" s="156"/>
      <c r="F26" s="157"/>
      <c r="G26" s="28"/>
      <c r="H26" s="158"/>
      <c r="I26" s="159"/>
      <c r="J26" s="28"/>
      <c r="K26" s="38"/>
      <c r="L26" s="39"/>
      <c r="M26" s="28"/>
      <c r="N26" s="28"/>
      <c r="O26" s="28"/>
      <c r="P26" s="40"/>
      <c r="Q26" s="22"/>
      <c r="R26" s="22"/>
      <c r="S26" s="22"/>
      <c r="T26" s="22"/>
      <c r="U26" s="22"/>
      <c r="V26" s="22"/>
      <c r="W26" s="22"/>
      <c r="X26" s="22"/>
      <c r="Y26" s="22"/>
      <c r="Z26" s="22"/>
      <c r="AA26" s="22"/>
      <c r="AB26" s="22"/>
      <c r="AC26" s="22"/>
      <c r="AD26" s="22"/>
      <c r="AE26" s="22"/>
      <c r="AF26" s="22"/>
      <c r="AG26" s="22"/>
      <c r="AH26" s="22"/>
      <c r="AI26" s="22"/>
      <c r="AJ26" s="22"/>
      <c r="AK26" s="41"/>
      <c r="AL26" s="41"/>
      <c r="AM26" s="41"/>
      <c r="AN26" s="41"/>
      <c r="AO26" s="41"/>
      <c r="AP26" s="41"/>
      <c r="AQ26" s="41"/>
      <c r="AR26" s="41"/>
      <c r="AS26" s="41"/>
      <c r="AT26" s="41"/>
      <c r="AU26" s="41"/>
      <c r="AV26" s="41"/>
    </row>
    <row r="27" spans="1:48" ht="22.5" customHeight="1">
      <c r="A27" s="28"/>
      <c r="B27" s="149" t="s">
        <v>33</v>
      </c>
      <c r="C27" s="150"/>
      <c r="D27" s="35"/>
      <c r="E27" s="156"/>
      <c r="F27" s="157"/>
      <c r="G27" s="28"/>
      <c r="H27" s="158"/>
      <c r="I27" s="159"/>
      <c r="J27" s="28"/>
      <c r="K27" s="38"/>
      <c r="L27" s="39"/>
      <c r="M27" s="28"/>
      <c r="N27" s="28"/>
      <c r="O27" s="28"/>
      <c r="P27" s="40"/>
      <c r="Q27" s="22"/>
      <c r="R27" s="22"/>
      <c r="S27" s="22"/>
      <c r="T27" s="22"/>
      <c r="U27" s="22"/>
      <c r="V27" s="22"/>
      <c r="W27" s="22"/>
      <c r="X27" s="22"/>
      <c r="Y27" s="22"/>
      <c r="Z27" s="22"/>
      <c r="AA27" s="22"/>
      <c r="AB27" s="22"/>
      <c r="AC27" s="22"/>
      <c r="AD27" s="22"/>
      <c r="AE27" s="22"/>
      <c r="AF27" s="22"/>
      <c r="AG27" s="22"/>
      <c r="AH27" s="22"/>
      <c r="AI27" s="22"/>
      <c r="AJ27" s="22"/>
      <c r="AK27" s="41"/>
      <c r="AL27" s="41"/>
      <c r="AM27" s="41"/>
      <c r="AN27" s="41"/>
      <c r="AO27" s="41"/>
      <c r="AP27" s="41"/>
      <c r="AQ27" s="41"/>
      <c r="AR27" s="41"/>
      <c r="AS27" s="41"/>
      <c r="AT27" s="41"/>
      <c r="AU27" s="41"/>
      <c r="AV27" s="41"/>
    </row>
    <row r="28" spans="1:48" ht="22.5" customHeight="1">
      <c r="A28" s="28"/>
      <c r="B28" s="149" t="s">
        <v>35</v>
      </c>
      <c r="C28" s="150"/>
      <c r="D28" s="35"/>
      <c r="E28" s="156"/>
      <c r="F28" s="157"/>
      <c r="G28" s="28"/>
      <c r="H28" s="158"/>
      <c r="I28" s="159"/>
      <c r="J28" s="28"/>
      <c r="K28" s="38"/>
      <c r="L28" s="39"/>
      <c r="M28" s="28"/>
      <c r="N28" s="28"/>
      <c r="O28" s="28"/>
      <c r="P28" s="40"/>
      <c r="Q28" s="22"/>
      <c r="R28" s="22"/>
      <c r="S28" s="22"/>
      <c r="T28" s="22"/>
      <c r="U28" s="22"/>
      <c r="V28" s="22"/>
      <c r="W28" s="22"/>
      <c r="X28" s="22"/>
      <c r="Y28" s="22"/>
      <c r="Z28" s="22"/>
      <c r="AA28" s="22"/>
      <c r="AB28" s="22"/>
      <c r="AC28" s="22"/>
      <c r="AD28" s="22"/>
      <c r="AE28" s="22"/>
      <c r="AF28" s="22"/>
      <c r="AG28" s="22"/>
      <c r="AH28" s="22"/>
      <c r="AI28" s="22"/>
      <c r="AJ28" s="22"/>
      <c r="AK28" s="41"/>
      <c r="AL28" s="41"/>
      <c r="AM28" s="41"/>
      <c r="AN28" s="41"/>
      <c r="AO28" s="41"/>
      <c r="AP28" s="41"/>
      <c r="AQ28" s="41"/>
      <c r="AR28" s="41"/>
      <c r="AS28" s="41"/>
      <c r="AT28" s="41"/>
      <c r="AU28" s="41"/>
      <c r="AV28" s="41"/>
    </row>
    <row r="29" spans="1:48" ht="47.25" customHeight="1">
      <c r="A29" s="28"/>
      <c r="B29" s="246" t="s">
        <v>36</v>
      </c>
      <c r="C29" s="247"/>
      <c r="D29" s="35"/>
      <c r="E29" s="156"/>
      <c r="F29" s="157"/>
      <c r="G29" s="28"/>
      <c r="H29" s="158"/>
      <c r="I29" s="159"/>
      <c r="J29" s="28"/>
      <c r="K29" s="38"/>
      <c r="L29" s="39"/>
      <c r="M29" s="28"/>
      <c r="N29" s="28"/>
      <c r="O29" s="28"/>
      <c r="P29" s="40"/>
      <c r="Q29" s="22"/>
      <c r="R29" s="22"/>
      <c r="S29" s="22"/>
      <c r="T29" s="22"/>
      <c r="U29" s="22"/>
      <c r="V29" s="22"/>
      <c r="W29" s="22"/>
      <c r="X29" s="22"/>
      <c r="Y29" s="22"/>
      <c r="Z29" s="22"/>
      <c r="AA29" s="22"/>
      <c r="AB29" s="22"/>
      <c r="AC29" s="22"/>
      <c r="AD29" s="22"/>
      <c r="AE29" s="22"/>
      <c r="AF29" s="22"/>
      <c r="AG29" s="22"/>
      <c r="AH29" s="22"/>
      <c r="AI29" s="22"/>
      <c r="AJ29" s="22"/>
      <c r="AK29" s="41"/>
      <c r="AL29" s="41"/>
      <c r="AM29" s="41"/>
      <c r="AN29" s="41"/>
      <c r="AO29" s="41"/>
      <c r="AP29" s="41"/>
      <c r="AQ29" s="41"/>
      <c r="AR29" s="41"/>
      <c r="AS29" s="41"/>
      <c r="AT29" s="41"/>
      <c r="AU29" s="41"/>
      <c r="AV29" s="41"/>
    </row>
    <row r="30" spans="1:48" ht="39.75" customHeight="1" thickBot="1">
      <c r="A30" s="28"/>
      <c r="M30" s="40"/>
      <c r="N30" s="40"/>
      <c r="O30" s="40"/>
      <c r="P30" s="40"/>
      <c r="Q30" s="22"/>
      <c r="R30" s="22"/>
      <c r="S30" s="22"/>
      <c r="T30" s="22"/>
      <c r="U30" s="22"/>
      <c r="V30" s="22"/>
      <c r="W30" s="22"/>
      <c r="X30" s="22"/>
      <c r="Y30" s="22"/>
      <c r="Z30" s="22"/>
      <c r="AA30" s="22"/>
      <c r="AB30" s="22"/>
      <c r="AC30" s="22"/>
      <c r="AD30" s="22"/>
      <c r="AE30" s="22"/>
      <c r="AF30" s="22"/>
      <c r="AG30" s="22"/>
      <c r="AH30" s="22"/>
      <c r="AI30" s="22"/>
      <c r="AJ30" s="22"/>
      <c r="AK30" s="41"/>
      <c r="AL30" s="41"/>
      <c r="AM30" s="41"/>
      <c r="AN30" s="41"/>
      <c r="AO30" s="41"/>
      <c r="AP30" s="41"/>
      <c r="AQ30" s="41"/>
      <c r="AR30" s="41"/>
      <c r="AS30" s="41"/>
      <c r="AT30" s="41"/>
      <c r="AU30" s="41"/>
      <c r="AV30" s="41"/>
    </row>
    <row r="31" spans="1:48" ht="39.75" customHeight="1" thickBot="1">
      <c r="A31" s="45"/>
      <c r="B31" s="248" t="s">
        <v>38</v>
      </c>
      <c r="C31" s="195"/>
      <c r="D31" s="43"/>
      <c r="E31" s="194" t="s">
        <v>41</v>
      </c>
      <c r="F31" s="195"/>
      <c r="G31" s="44"/>
      <c r="H31" s="194" t="s">
        <v>43</v>
      </c>
      <c r="I31" s="249"/>
      <c r="J31" s="28"/>
      <c r="K31" s="194" t="s">
        <v>44</v>
      </c>
      <c r="L31" s="195"/>
      <c r="M31" s="48"/>
      <c r="N31" s="48"/>
      <c r="O31" s="48"/>
      <c r="P31" s="48"/>
      <c r="Q31" s="50"/>
      <c r="R31" s="50"/>
      <c r="S31" s="50"/>
      <c r="T31" s="50"/>
      <c r="U31" s="50"/>
      <c r="V31" s="50"/>
      <c r="W31" s="50"/>
      <c r="X31" s="50"/>
      <c r="Y31" s="50"/>
      <c r="Z31" s="50"/>
      <c r="AA31" s="50"/>
      <c r="AB31" s="50"/>
      <c r="AC31" s="50"/>
      <c r="AD31" s="50"/>
      <c r="AE31" s="50"/>
      <c r="AF31" s="50"/>
      <c r="AG31" s="50"/>
      <c r="AH31" s="50"/>
      <c r="AI31" s="50"/>
      <c r="AJ31" s="50"/>
      <c r="AK31" s="51"/>
      <c r="AL31" s="51"/>
      <c r="AM31" s="51"/>
      <c r="AN31" s="51"/>
      <c r="AO31" s="51"/>
      <c r="AP31" s="51"/>
      <c r="AQ31" s="51"/>
      <c r="AR31" s="51"/>
      <c r="AS31" s="51"/>
      <c r="AT31" s="51"/>
      <c r="AU31" s="51"/>
      <c r="AV31" s="51"/>
    </row>
    <row r="32" spans="1:48" ht="15.75" customHeight="1">
      <c r="A32" s="46"/>
      <c r="B32" s="31"/>
      <c r="C32" s="31"/>
      <c r="D32" s="31"/>
      <c r="E32" s="31"/>
      <c r="F32" s="31"/>
      <c r="G32" s="31"/>
      <c r="H32" s="31"/>
      <c r="I32" s="31"/>
      <c r="J32" s="31"/>
      <c r="K32" s="31"/>
      <c r="L32" s="23"/>
      <c r="M32" s="36"/>
      <c r="N32" s="36"/>
      <c r="O32" s="36"/>
      <c r="P32" s="36"/>
      <c r="Q32" s="36"/>
      <c r="R32" s="4"/>
      <c r="S32" s="4"/>
      <c r="T32" s="4"/>
      <c r="U32" s="4"/>
      <c r="V32" s="4"/>
      <c r="W32" s="4"/>
      <c r="X32" s="4"/>
      <c r="Y32" s="4"/>
      <c r="Z32" s="4"/>
      <c r="AA32" s="4"/>
      <c r="AB32" s="4"/>
      <c r="AC32" s="4"/>
      <c r="AD32" s="4"/>
      <c r="AE32" s="4"/>
      <c r="AF32" s="4"/>
      <c r="AG32" s="4"/>
      <c r="AH32" s="4"/>
      <c r="AI32" s="4"/>
      <c r="AJ32" s="4"/>
      <c r="AK32" s="4"/>
      <c r="AL32" s="4"/>
      <c r="AM32" s="4"/>
      <c r="AN32" s="4"/>
      <c r="AO32" s="4"/>
      <c r="AP32" s="4"/>
      <c r="AQ32" s="46"/>
      <c r="AR32" s="46"/>
      <c r="AS32" s="46"/>
      <c r="AT32" s="46"/>
      <c r="AU32" s="46"/>
      <c r="AV32" s="46"/>
    </row>
    <row r="33" spans="1:48" ht="15.75" customHeight="1">
      <c r="A33" s="46"/>
      <c r="B33" s="31"/>
      <c r="C33" s="31"/>
      <c r="D33" s="31"/>
      <c r="E33" s="31"/>
      <c r="F33" s="31"/>
      <c r="G33" s="31"/>
      <c r="H33" s="31"/>
      <c r="I33" s="31"/>
      <c r="J33" s="31"/>
      <c r="K33" s="31"/>
      <c r="L33" s="23"/>
      <c r="M33" s="36"/>
      <c r="N33" s="36"/>
      <c r="O33" s="36"/>
      <c r="P33" s="36"/>
      <c r="Q33" s="36"/>
      <c r="R33" s="4"/>
      <c r="S33" s="4"/>
      <c r="T33" s="4"/>
      <c r="U33" s="4"/>
      <c r="V33" s="4"/>
      <c r="W33" s="4"/>
      <c r="X33" s="4"/>
      <c r="Y33" s="4"/>
      <c r="Z33" s="4"/>
      <c r="AA33" s="4"/>
      <c r="AB33" s="4"/>
      <c r="AC33" s="4"/>
      <c r="AD33" s="4"/>
      <c r="AE33" s="4"/>
      <c r="AF33" s="4"/>
      <c r="AG33" s="4"/>
      <c r="AH33" s="4"/>
      <c r="AI33" s="4"/>
      <c r="AJ33" s="4"/>
      <c r="AK33" s="4"/>
      <c r="AL33" s="4"/>
      <c r="AM33" s="4"/>
      <c r="AN33" s="4"/>
      <c r="AO33" s="4"/>
      <c r="AP33" s="4"/>
      <c r="AQ33" s="46"/>
      <c r="AR33" s="46"/>
      <c r="AS33" s="46"/>
      <c r="AT33" s="46"/>
      <c r="AU33" s="46"/>
      <c r="AV33" s="46"/>
    </row>
    <row r="34" spans="1:48" ht="15.75" customHeight="1">
      <c r="A34" s="1"/>
      <c r="B34" s="19" t="s">
        <v>48</v>
      </c>
      <c r="C34" s="20"/>
      <c r="D34" s="20"/>
      <c r="E34" s="1"/>
      <c r="F34" s="1"/>
      <c r="G34" s="1"/>
      <c r="H34" s="1"/>
      <c r="I34" s="1"/>
      <c r="J34" s="1"/>
      <c r="K34" s="1"/>
      <c r="L34" s="26"/>
      <c r="M34" s="40"/>
      <c r="N34" s="40"/>
      <c r="O34" s="40"/>
      <c r="P34" s="40"/>
      <c r="Q34" s="40"/>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33"/>
      <c r="AR34" s="33"/>
      <c r="AS34" s="24"/>
      <c r="AT34" s="24"/>
      <c r="AU34" s="24"/>
      <c r="AV34" s="24"/>
    </row>
    <row r="35" spans="1:48" ht="16.5" customHeight="1">
      <c r="A35" s="1"/>
      <c r="B35" s="1"/>
      <c r="C35" s="1"/>
      <c r="D35" s="1"/>
      <c r="E35" s="1"/>
      <c r="F35" s="1"/>
      <c r="G35" s="1"/>
      <c r="H35" s="1"/>
      <c r="I35" s="1"/>
      <c r="J35" s="1"/>
      <c r="K35" s="1"/>
      <c r="L35" s="1"/>
      <c r="M35" s="1"/>
      <c r="N35" s="1"/>
      <c r="O35" s="1"/>
      <c r="P35" s="1"/>
      <c r="Q35" s="1"/>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33"/>
      <c r="AS35" s="24"/>
      <c r="AT35" s="24"/>
      <c r="AU35" s="24"/>
      <c r="AV35" s="24"/>
    </row>
    <row r="36" spans="1:48" ht="75.75" customHeight="1">
      <c r="A36" s="1"/>
      <c r="B36" s="54" t="s">
        <v>52</v>
      </c>
      <c r="C36" s="151" t="s">
        <v>53</v>
      </c>
      <c r="D36" s="152"/>
      <c r="E36" s="152"/>
      <c r="F36" s="152"/>
      <c r="G36" s="152"/>
      <c r="H36" s="153"/>
      <c r="I36" s="154" t="s">
        <v>137</v>
      </c>
      <c r="J36" s="155"/>
      <c r="K36" s="55"/>
      <c r="L36" s="56" t="s">
        <v>138</v>
      </c>
      <c r="M36" s="57" t="s">
        <v>55</v>
      </c>
      <c r="N36" s="193" t="s">
        <v>56</v>
      </c>
      <c r="O36" s="169"/>
      <c r="P36" s="58" t="s">
        <v>50</v>
      </c>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33"/>
      <c r="AR36" s="24"/>
      <c r="AS36" s="24"/>
      <c r="AT36" s="24"/>
      <c r="AU36" s="24"/>
      <c r="AV36" s="24"/>
    </row>
    <row r="37" spans="1:48" ht="30.75" customHeight="1">
      <c r="A37" s="1"/>
      <c r="B37" s="213" t="s">
        <v>51</v>
      </c>
      <c r="C37" s="215" t="s">
        <v>57</v>
      </c>
      <c r="D37" s="216"/>
      <c r="E37" s="216"/>
      <c r="F37" s="216"/>
      <c r="G37" s="216"/>
      <c r="H37" s="217"/>
      <c r="I37" s="184">
        <v>480000</v>
      </c>
      <c r="J37" s="185"/>
      <c r="K37" s="59"/>
      <c r="L37" s="207">
        <v>740</v>
      </c>
      <c r="M37" s="191">
        <v>2</v>
      </c>
      <c r="N37" s="200">
        <f>I37*M37</f>
        <v>960000</v>
      </c>
      <c r="O37" s="201"/>
      <c r="P37" s="220">
        <f>L37*M37</f>
        <v>1480</v>
      </c>
      <c r="Q37" s="22"/>
      <c r="R37" s="22"/>
      <c r="S37" s="22"/>
      <c r="T37" s="22"/>
      <c r="U37" s="22"/>
      <c r="V37" s="22"/>
      <c r="W37" s="22"/>
      <c r="X37" s="22"/>
      <c r="Y37" s="22"/>
      <c r="Z37" s="22"/>
      <c r="AA37" s="22"/>
      <c r="AB37" s="22"/>
      <c r="AC37" s="22"/>
      <c r="AD37" s="22"/>
      <c r="AE37" s="22"/>
      <c r="AF37" s="22"/>
      <c r="AG37" s="22"/>
      <c r="AH37" s="22"/>
      <c r="AI37" s="22"/>
      <c r="AJ37" s="22"/>
      <c r="AK37" s="22"/>
      <c r="AL37" s="22">
        <v>278</v>
      </c>
      <c r="AM37" s="22">
        <v>556</v>
      </c>
      <c r="AN37" s="22"/>
      <c r="AO37" s="22">
        <v>180000</v>
      </c>
      <c r="AP37" s="22">
        <v>360000</v>
      </c>
      <c r="AQ37" s="33"/>
      <c r="AR37" s="24"/>
      <c r="AS37" s="24"/>
      <c r="AT37" s="24"/>
      <c r="AU37" s="24"/>
      <c r="AV37" s="24"/>
    </row>
    <row r="38" spans="1:48" ht="51.75" customHeight="1">
      <c r="A38" s="1"/>
      <c r="B38" s="214"/>
      <c r="C38" s="211"/>
      <c r="D38" s="218"/>
      <c r="E38" s="218"/>
      <c r="F38" s="218"/>
      <c r="G38" s="218"/>
      <c r="H38" s="219"/>
      <c r="I38" s="186"/>
      <c r="J38" s="187"/>
      <c r="K38" s="59"/>
      <c r="L38" s="208"/>
      <c r="M38" s="192"/>
      <c r="N38" s="211"/>
      <c r="O38" s="212"/>
      <c r="P38" s="221"/>
      <c r="Q38" s="22"/>
      <c r="R38" s="22"/>
      <c r="S38" s="22"/>
      <c r="T38" s="22"/>
      <c r="U38" s="22"/>
      <c r="V38" s="22"/>
      <c r="W38" s="22"/>
      <c r="X38" s="22"/>
      <c r="Y38" s="22"/>
      <c r="Z38" s="22"/>
      <c r="AA38" s="22"/>
      <c r="AB38" s="22"/>
      <c r="AC38" s="22"/>
      <c r="AD38" s="22"/>
      <c r="AE38" s="22"/>
      <c r="AF38" s="22"/>
      <c r="AG38" s="22"/>
      <c r="AH38" s="22"/>
      <c r="AI38" s="22"/>
      <c r="AJ38" s="22"/>
      <c r="AK38" s="22"/>
      <c r="AL38" s="22">
        <v>296</v>
      </c>
      <c r="AM38" s="22">
        <v>592</v>
      </c>
      <c r="AN38" s="22"/>
      <c r="AO38" s="22">
        <v>192000</v>
      </c>
      <c r="AP38" s="22">
        <v>384000</v>
      </c>
      <c r="AQ38" s="33"/>
      <c r="AR38" s="24"/>
      <c r="AS38" s="24"/>
      <c r="AT38" s="24"/>
      <c r="AU38" s="24"/>
      <c r="AV38" s="24"/>
    </row>
    <row r="39" spans="1:48" ht="16.5" customHeight="1">
      <c r="A39" s="1"/>
      <c r="B39" s="213" t="s">
        <v>14</v>
      </c>
      <c r="C39" s="215" t="s">
        <v>61</v>
      </c>
      <c r="D39" s="216"/>
      <c r="E39" s="216"/>
      <c r="F39" s="216"/>
      <c r="G39" s="216"/>
      <c r="H39" s="217"/>
      <c r="I39" s="184">
        <v>360000</v>
      </c>
      <c r="J39" s="185"/>
      <c r="K39" s="59"/>
      <c r="L39" s="207">
        <v>550</v>
      </c>
      <c r="M39" s="191">
        <v>2</v>
      </c>
      <c r="N39" s="200">
        <f t="shared" ref="N39" si="0">I39*M39</f>
        <v>720000</v>
      </c>
      <c r="O39" s="201"/>
      <c r="P39" s="220">
        <f t="shared" ref="P39" si="1">L39*M39</f>
        <v>1100</v>
      </c>
      <c r="Q39" s="22"/>
      <c r="R39" s="22"/>
      <c r="S39" s="22"/>
      <c r="T39" s="22"/>
      <c r="U39" s="22"/>
      <c r="V39" s="22"/>
      <c r="W39" s="22"/>
      <c r="X39" s="22"/>
      <c r="Y39" s="22"/>
      <c r="Z39" s="22"/>
      <c r="AA39" s="22"/>
      <c r="AB39" s="22"/>
      <c r="AC39" s="22"/>
      <c r="AD39" s="22"/>
      <c r="AE39" s="22"/>
      <c r="AF39" s="22"/>
      <c r="AG39" s="22"/>
      <c r="AH39" s="22"/>
      <c r="AI39" s="22"/>
      <c r="AJ39" s="22"/>
      <c r="AK39" s="22"/>
      <c r="AL39" s="22">
        <v>315</v>
      </c>
      <c r="AM39" s="22">
        <v>630</v>
      </c>
      <c r="AN39" s="22"/>
      <c r="AO39" s="22">
        <v>204000</v>
      </c>
      <c r="AP39" s="22">
        <v>408000</v>
      </c>
      <c r="AQ39" s="33"/>
      <c r="AR39" s="24"/>
      <c r="AS39" s="24"/>
      <c r="AT39" s="24"/>
      <c r="AU39" s="24"/>
      <c r="AV39" s="24"/>
    </row>
    <row r="40" spans="1:48" ht="47.25" customHeight="1">
      <c r="A40" s="1"/>
      <c r="B40" s="214"/>
      <c r="C40" s="211"/>
      <c r="D40" s="218"/>
      <c r="E40" s="218"/>
      <c r="F40" s="218"/>
      <c r="G40" s="218"/>
      <c r="H40" s="219"/>
      <c r="I40" s="186"/>
      <c r="J40" s="187"/>
      <c r="K40" s="59"/>
      <c r="L40" s="208"/>
      <c r="M40" s="192"/>
      <c r="N40" s="211"/>
      <c r="O40" s="212"/>
      <c r="P40" s="221"/>
      <c r="Q40" s="22"/>
      <c r="R40" s="22"/>
      <c r="S40" s="22"/>
      <c r="T40" s="22"/>
      <c r="U40" s="22"/>
      <c r="V40" s="22"/>
      <c r="W40" s="22"/>
      <c r="X40" s="22"/>
      <c r="Y40" s="22"/>
      <c r="Z40" s="22"/>
      <c r="AA40" s="22"/>
      <c r="AB40" s="22"/>
      <c r="AC40" s="22"/>
      <c r="AD40" s="22"/>
      <c r="AE40" s="22"/>
      <c r="AF40" s="22"/>
      <c r="AG40" s="22"/>
      <c r="AH40" s="22"/>
      <c r="AI40" s="22"/>
      <c r="AJ40" s="22"/>
      <c r="AK40" s="22"/>
      <c r="AL40" s="22">
        <v>335</v>
      </c>
      <c r="AM40" s="22">
        <v>670</v>
      </c>
      <c r="AN40" s="22"/>
      <c r="AO40" s="22">
        <v>216000</v>
      </c>
      <c r="AP40" s="22">
        <v>432000</v>
      </c>
      <c r="AQ40" s="33"/>
      <c r="AR40" s="24"/>
      <c r="AS40" s="24"/>
      <c r="AT40" s="24"/>
      <c r="AU40" s="24"/>
      <c r="AV40" s="24"/>
    </row>
    <row r="41" spans="1:48" ht="60.75" customHeight="1">
      <c r="A41" s="1"/>
      <c r="B41" s="213" t="s">
        <v>16</v>
      </c>
      <c r="C41" s="242" t="s">
        <v>62</v>
      </c>
      <c r="D41" s="216"/>
      <c r="E41" s="216"/>
      <c r="F41" s="216"/>
      <c r="G41" s="216"/>
      <c r="H41" s="217"/>
      <c r="I41" s="184">
        <v>240000</v>
      </c>
      <c r="J41" s="185"/>
      <c r="K41" s="59"/>
      <c r="L41" s="207">
        <v>370</v>
      </c>
      <c r="M41" s="191">
        <v>2</v>
      </c>
      <c r="N41" s="200">
        <f t="shared" ref="N41" si="2">I41*M41</f>
        <v>480000</v>
      </c>
      <c r="O41" s="201"/>
      <c r="P41" s="220">
        <f t="shared" ref="P41" si="3">L41*M41</f>
        <v>740</v>
      </c>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33"/>
      <c r="AR41" s="24"/>
      <c r="AS41" s="24"/>
      <c r="AT41" s="24"/>
      <c r="AU41" s="24"/>
      <c r="AV41" s="24"/>
    </row>
    <row r="42" spans="1:48" ht="23.25" customHeight="1">
      <c r="A42" s="1"/>
      <c r="B42" s="214"/>
      <c r="C42" s="211"/>
      <c r="D42" s="218"/>
      <c r="E42" s="218"/>
      <c r="F42" s="218"/>
      <c r="G42" s="218"/>
      <c r="H42" s="219"/>
      <c r="I42" s="186"/>
      <c r="J42" s="187"/>
      <c r="K42" s="59"/>
      <c r="L42" s="208"/>
      <c r="M42" s="192"/>
      <c r="N42" s="211"/>
      <c r="O42" s="212"/>
      <c r="P42" s="221"/>
      <c r="Q42" s="22"/>
      <c r="R42" s="22"/>
      <c r="S42" s="22"/>
      <c r="T42" s="22"/>
      <c r="U42" s="22"/>
      <c r="V42" s="22"/>
      <c r="W42" s="22"/>
      <c r="X42" s="22"/>
      <c r="Y42" s="22"/>
      <c r="Z42" s="22"/>
      <c r="AA42" s="22"/>
      <c r="AB42" s="22"/>
      <c r="AC42" s="22"/>
      <c r="AD42" s="22"/>
      <c r="AE42" s="22"/>
      <c r="AF42" s="22"/>
      <c r="AG42" s="22"/>
      <c r="AH42" s="22"/>
      <c r="AI42" s="22"/>
      <c r="AJ42" s="22"/>
      <c r="AK42" s="22"/>
      <c r="AL42" s="22">
        <v>370</v>
      </c>
      <c r="AM42" s="22">
        <v>740</v>
      </c>
      <c r="AN42" s="22"/>
      <c r="AO42" s="22">
        <v>240000</v>
      </c>
      <c r="AP42" s="22">
        <v>480000</v>
      </c>
      <c r="AQ42" s="33"/>
      <c r="AR42" s="24"/>
      <c r="AS42" s="24"/>
      <c r="AT42" s="24"/>
      <c r="AU42" s="24"/>
      <c r="AV42" s="24"/>
    </row>
    <row r="43" spans="1:48" ht="23.25" customHeight="1">
      <c r="A43" s="1"/>
      <c r="B43" s="69"/>
      <c r="C43" s="71"/>
      <c r="D43" s="71"/>
      <c r="E43" s="71"/>
      <c r="F43" s="71"/>
      <c r="G43" s="71"/>
      <c r="H43" s="71"/>
      <c r="I43" s="72"/>
      <c r="J43" s="72"/>
      <c r="K43" s="72"/>
      <c r="L43" s="72"/>
      <c r="M43" s="73" t="s">
        <v>60</v>
      </c>
      <c r="N43" s="200">
        <f>N37+N39+N41</f>
        <v>2160000</v>
      </c>
      <c r="O43" s="201"/>
      <c r="P43" s="63">
        <f>SUM(P37+P39+P41)</f>
        <v>3320</v>
      </c>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33"/>
      <c r="AR43" s="24"/>
      <c r="AS43" s="24"/>
      <c r="AT43" s="24"/>
      <c r="AU43" s="24"/>
      <c r="AV43" s="24"/>
    </row>
    <row r="44" spans="1:48" ht="23.25" customHeight="1">
      <c r="A44" s="1"/>
      <c r="B44" s="69"/>
      <c r="C44" s="72"/>
      <c r="D44" s="72"/>
      <c r="E44" s="72"/>
      <c r="F44" s="72"/>
      <c r="G44" s="72"/>
      <c r="H44" s="72"/>
      <c r="I44" s="72"/>
      <c r="J44" s="72"/>
      <c r="K44" s="72"/>
      <c r="L44" s="72"/>
      <c r="M44" s="188"/>
      <c r="N44" s="196"/>
      <c r="O44" s="197"/>
      <c r="P44" s="209"/>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33"/>
      <c r="AR44" s="24"/>
      <c r="AS44" s="24"/>
      <c r="AT44" s="24"/>
      <c r="AU44" s="24"/>
      <c r="AV44" s="24"/>
    </row>
    <row r="45" spans="1:48" ht="23.25" customHeight="1">
      <c r="A45" s="1"/>
      <c r="B45" s="69"/>
      <c r="C45" s="72"/>
      <c r="D45" s="72"/>
      <c r="E45" s="72"/>
      <c r="F45" s="72"/>
      <c r="G45" s="72"/>
      <c r="H45" s="72"/>
      <c r="I45" s="72"/>
      <c r="J45" s="72"/>
      <c r="K45" s="72"/>
      <c r="L45" s="72"/>
      <c r="M45" s="189"/>
      <c r="N45" s="198"/>
      <c r="O45" s="199"/>
      <c r="P45" s="210"/>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33"/>
      <c r="AR45" s="24"/>
      <c r="AS45" s="24"/>
      <c r="AT45" s="24"/>
      <c r="AU45" s="24"/>
      <c r="AV45" s="24"/>
    </row>
    <row r="46" spans="1:48" ht="23.25" customHeight="1">
      <c r="A46" s="1"/>
      <c r="B46" s="69"/>
      <c r="C46" s="72"/>
      <c r="D46" s="72"/>
      <c r="E46" s="72"/>
      <c r="F46" s="72"/>
      <c r="G46" s="72"/>
      <c r="H46" s="72"/>
      <c r="I46" s="72"/>
      <c r="J46" s="72"/>
      <c r="K46" s="72"/>
      <c r="L46" s="72"/>
      <c r="M46" s="189"/>
      <c r="N46" s="222"/>
      <c r="O46" s="223"/>
      <c r="P46" s="226"/>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33"/>
      <c r="AR46" s="24"/>
      <c r="AS46" s="24"/>
      <c r="AT46" s="24"/>
      <c r="AU46" s="24"/>
      <c r="AV46" s="24"/>
    </row>
    <row r="47" spans="1:48" ht="23.25" customHeight="1">
      <c r="A47" s="1"/>
      <c r="B47" s="69"/>
      <c r="C47" s="72"/>
      <c r="D47" s="72"/>
      <c r="E47" s="72"/>
      <c r="F47" s="72"/>
      <c r="G47" s="72"/>
      <c r="H47" s="72"/>
      <c r="I47" s="72"/>
      <c r="J47" s="72"/>
      <c r="K47" s="72"/>
      <c r="L47" s="72"/>
      <c r="M47" s="190"/>
      <c r="N47" s="224"/>
      <c r="O47" s="225"/>
      <c r="P47" s="227"/>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33"/>
      <c r="AR47" s="24"/>
      <c r="AS47" s="24"/>
      <c r="AT47" s="24"/>
      <c r="AU47" s="24"/>
      <c r="AV47" s="24"/>
    </row>
    <row r="48" spans="1:48" ht="23.25" customHeight="1">
      <c r="A48" s="2"/>
      <c r="B48" s="60"/>
      <c r="C48" s="61"/>
      <c r="D48" s="61"/>
      <c r="E48" s="61"/>
      <c r="F48" s="61"/>
      <c r="G48" s="61"/>
      <c r="H48" s="61"/>
      <c r="I48" s="61"/>
      <c r="J48" s="61"/>
      <c r="K48" s="61"/>
      <c r="L48" s="79"/>
      <c r="M48" s="80"/>
      <c r="N48" s="80"/>
      <c r="O48" s="80"/>
      <c r="P48" s="80"/>
      <c r="Q48" s="81"/>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82"/>
      <c r="AS48" s="46"/>
      <c r="AT48" s="46"/>
      <c r="AU48" s="46"/>
      <c r="AV48" s="46"/>
    </row>
    <row r="49" spans="1:48" ht="23.25" customHeight="1">
      <c r="A49" s="1"/>
      <c r="B49" s="83" t="s">
        <v>74</v>
      </c>
      <c r="C49" s="84"/>
      <c r="D49" s="84"/>
      <c r="E49" s="85"/>
      <c r="F49" s="85"/>
      <c r="G49" s="85"/>
      <c r="H49" s="85"/>
      <c r="I49" s="85"/>
      <c r="J49" s="85"/>
      <c r="K49" s="30"/>
      <c r="L49" s="86"/>
      <c r="M49" s="86"/>
      <c r="N49" s="86"/>
      <c r="O49" s="86"/>
      <c r="P49" s="86"/>
      <c r="Q49" s="87"/>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33"/>
      <c r="AS49" s="24"/>
      <c r="AT49" s="24"/>
      <c r="AU49" s="24"/>
      <c r="AV49" s="24"/>
    </row>
    <row r="50" spans="1:48" ht="78" customHeight="1">
      <c r="A50" s="1"/>
      <c r="B50" s="205" t="s">
        <v>81</v>
      </c>
      <c r="C50" s="165"/>
      <c r="D50" s="165"/>
      <c r="E50" s="165"/>
      <c r="F50" s="165"/>
      <c r="G50" s="165"/>
      <c r="H50" s="165"/>
      <c r="I50" s="165"/>
      <c r="J50" s="165"/>
      <c r="K50" s="165"/>
      <c r="L50" s="165"/>
      <c r="M50" s="165"/>
      <c r="N50" s="165"/>
      <c r="O50" s="165"/>
      <c r="P50" s="165"/>
      <c r="Q50" s="206"/>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33"/>
      <c r="AS50" s="24"/>
      <c r="AT50" s="24"/>
      <c r="AU50" s="24"/>
      <c r="AV50" s="24"/>
    </row>
    <row r="51" spans="1:48" ht="18.75" customHeight="1">
      <c r="A51" s="1"/>
      <c r="B51" s="145" t="s">
        <v>135</v>
      </c>
      <c r="C51" s="89"/>
      <c r="D51" s="89"/>
      <c r="E51" s="90"/>
      <c r="F51" s="90"/>
      <c r="G51" s="90"/>
      <c r="H51" s="90"/>
      <c r="I51" s="90"/>
      <c r="J51" s="90"/>
      <c r="K51" s="1"/>
      <c r="L51" s="90"/>
      <c r="M51" s="90"/>
      <c r="N51" s="90"/>
      <c r="O51" s="90"/>
      <c r="P51" s="90"/>
      <c r="Q51" s="91"/>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33"/>
      <c r="AS51" s="24"/>
      <c r="AT51" s="24"/>
      <c r="AU51" s="24"/>
      <c r="AV51" s="24"/>
    </row>
    <row r="52" spans="1:48" ht="34.5" customHeight="1">
      <c r="A52" s="1"/>
      <c r="B52" s="202"/>
      <c r="C52" s="203"/>
      <c r="D52" s="203"/>
      <c r="E52" s="203"/>
      <c r="F52" s="203"/>
      <c r="G52" s="203"/>
      <c r="H52" s="203"/>
      <c r="I52" s="203"/>
      <c r="J52" s="203"/>
      <c r="K52" s="203"/>
      <c r="L52" s="203"/>
      <c r="M52" s="203"/>
      <c r="N52" s="203"/>
      <c r="O52" s="203"/>
      <c r="P52" s="203"/>
      <c r="Q52" s="204"/>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33"/>
      <c r="AS52" s="24"/>
      <c r="AT52" s="24"/>
      <c r="AU52" s="24"/>
      <c r="AV52" s="24"/>
    </row>
    <row r="53" spans="1:48" ht="15.75" customHeight="1">
      <c r="A53" s="2"/>
      <c r="B53" s="5"/>
      <c r="C53" s="5"/>
      <c r="D53" s="5"/>
      <c r="E53" s="5"/>
      <c r="F53" s="5"/>
      <c r="G53" s="5"/>
      <c r="H53" s="5"/>
      <c r="I53" s="5"/>
      <c r="J53" s="5"/>
      <c r="K53" s="5"/>
      <c r="L53" s="5"/>
      <c r="M53" s="5"/>
      <c r="N53" s="5"/>
      <c r="O53" s="5"/>
      <c r="P53" s="5"/>
      <c r="Q53" s="5"/>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82"/>
    </row>
    <row r="54" spans="1:48" ht="18" customHeight="1">
      <c r="A54" s="2"/>
      <c r="B54" s="2"/>
      <c r="C54" s="2"/>
      <c r="D54" s="2"/>
      <c r="E54" s="2"/>
      <c r="F54" s="2"/>
      <c r="G54" s="2"/>
      <c r="H54" s="2"/>
      <c r="I54" s="2"/>
      <c r="J54" s="2"/>
      <c r="K54" s="2"/>
      <c r="L54" s="2"/>
      <c r="M54" s="2"/>
      <c r="N54" s="2"/>
      <c r="O54" s="2"/>
      <c r="P54" s="2"/>
      <c r="Q54" s="2"/>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82"/>
    </row>
    <row r="55" spans="1:48" ht="15.75" customHeight="1">
      <c r="A55" s="1"/>
      <c r="B55" s="19" t="s">
        <v>85</v>
      </c>
      <c r="C55" s="19"/>
      <c r="D55" s="19"/>
      <c r="E55" s="19"/>
      <c r="F55" s="1"/>
      <c r="G55" s="24"/>
      <c r="H55" s="1"/>
      <c r="I55" s="1"/>
      <c r="J55" s="1"/>
      <c r="K55" s="1"/>
      <c r="L55" s="1"/>
      <c r="M55" s="1"/>
      <c r="N55" s="1"/>
      <c r="O55" s="1"/>
      <c r="P55" s="1"/>
      <c r="Q55" s="1"/>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33"/>
      <c r="AS55" s="24"/>
      <c r="AT55" s="24"/>
      <c r="AU55" s="24"/>
      <c r="AV55" s="24"/>
    </row>
    <row r="56" spans="1:48" ht="15.75" customHeight="1">
      <c r="A56" s="1"/>
      <c r="B56" s="1"/>
      <c r="C56" s="1"/>
      <c r="D56" s="1"/>
      <c r="E56" s="1"/>
      <c r="F56" s="1"/>
      <c r="G56" s="1"/>
      <c r="H56" s="1"/>
      <c r="I56" s="1"/>
      <c r="J56" s="1"/>
      <c r="K56" s="1"/>
      <c r="L56" s="1"/>
      <c r="M56" s="1"/>
      <c r="N56" s="1"/>
      <c r="O56" s="1"/>
      <c r="P56" s="1"/>
      <c r="Q56" s="1"/>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33"/>
      <c r="AS56" s="24"/>
      <c r="AT56" s="24"/>
      <c r="AU56" s="24"/>
      <c r="AV56" s="24"/>
    </row>
    <row r="57" spans="1:48" ht="15.75" customHeight="1">
      <c r="A57" s="1"/>
      <c r="B57" s="167" t="s">
        <v>87</v>
      </c>
      <c r="C57" s="165"/>
      <c r="D57" s="165"/>
      <c r="E57" s="165"/>
      <c r="F57" s="165"/>
      <c r="G57" s="165"/>
      <c r="H57" s="165"/>
      <c r="I57" s="165"/>
      <c r="J57" s="165"/>
      <c r="K57" s="165"/>
      <c r="L57" s="165"/>
      <c r="M57" s="165"/>
      <c r="N57" s="165"/>
      <c r="O57" s="165"/>
      <c r="P57" s="165"/>
      <c r="Q57" s="166"/>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4"/>
      <c r="AS57" s="24"/>
      <c r="AT57" s="24"/>
      <c r="AU57" s="24"/>
      <c r="AV57" s="24"/>
    </row>
    <row r="58" spans="1:48" ht="15.75" customHeight="1">
      <c r="A58" s="1"/>
      <c r="B58" s="78" t="s">
        <v>89</v>
      </c>
      <c r="C58" s="146"/>
      <c r="D58" s="147"/>
      <c r="E58" s="148"/>
      <c r="F58" s="78" t="s">
        <v>90</v>
      </c>
      <c r="G58" s="146"/>
      <c r="H58" s="147"/>
      <c r="I58" s="148"/>
      <c r="J58" s="162" t="s">
        <v>91</v>
      </c>
      <c r="K58" s="147"/>
      <c r="L58" s="148"/>
      <c r="M58" s="178"/>
      <c r="N58" s="147"/>
      <c r="O58" s="147"/>
      <c r="P58" s="147"/>
      <c r="Q58" s="148"/>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4"/>
      <c r="AS58" s="24"/>
      <c r="AT58" s="24"/>
      <c r="AU58" s="24"/>
      <c r="AV58" s="24"/>
    </row>
    <row r="59" spans="1:48" ht="15.75" customHeight="1">
      <c r="A59" s="1"/>
      <c r="B59" s="78" t="s">
        <v>71</v>
      </c>
      <c r="C59" s="163"/>
      <c r="D59" s="147"/>
      <c r="E59" s="148"/>
      <c r="F59" s="78" t="s">
        <v>93</v>
      </c>
      <c r="G59" s="146"/>
      <c r="H59" s="147"/>
      <c r="I59" s="148"/>
      <c r="J59" s="162" t="s">
        <v>94</v>
      </c>
      <c r="K59" s="147"/>
      <c r="L59" s="148"/>
      <c r="M59" s="178"/>
      <c r="N59" s="147"/>
      <c r="O59" s="147"/>
      <c r="P59" s="147"/>
      <c r="Q59" s="148"/>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4"/>
      <c r="AS59" s="24"/>
      <c r="AT59" s="24"/>
      <c r="AU59" s="24"/>
      <c r="AV59" s="24"/>
    </row>
    <row r="60" spans="1:48" ht="15.75" customHeight="1">
      <c r="A60" s="1"/>
      <c r="B60" s="78" t="s">
        <v>95</v>
      </c>
      <c r="C60" s="163"/>
      <c r="D60" s="147"/>
      <c r="E60" s="148"/>
      <c r="F60" s="78" t="s">
        <v>96</v>
      </c>
      <c r="G60" s="146"/>
      <c r="H60" s="147"/>
      <c r="I60" s="148"/>
      <c r="J60" s="162" t="s">
        <v>97</v>
      </c>
      <c r="K60" s="147"/>
      <c r="L60" s="148"/>
      <c r="M60" s="178"/>
      <c r="N60" s="147"/>
      <c r="O60" s="147"/>
      <c r="P60" s="147"/>
      <c r="Q60" s="148"/>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4"/>
      <c r="AS60" s="24"/>
      <c r="AT60" s="24"/>
      <c r="AU60" s="24"/>
      <c r="AV60" s="24"/>
    </row>
    <row r="61" spans="1:48" ht="15.75" customHeight="1">
      <c r="A61" s="1"/>
      <c r="B61" s="179" t="s">
        <v>99</v>
      </c>
      <c r="C61" s="165"/>
      <c r="D61" s="165"/>
      <c r="E61" s="165"/>
      <c r="F61" s="165"/>
      <c r="G61" s="165"/>
      <c r="H61" s="165"/>
      <c r="I61" s="165"/>
      <c r="J61" s="165"/>
      <c r="K61" s="165"/>
      <c r="L61" s="165"/>
      <c r="M61" s="165"/>
      <c r="N61" s="165"/>
      <c r="O61" s="165"/>
      <c r="P61" s="165"/>
      <c r="Q61" s="166"/>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4"/>
      <c r="AS61" s="24"/>
      <c r="AT61" s="24"/>
      <c r="AU61" s="24"/>
      <c r="AV61" s="24"/>
    </row>
    <row r="62" spans="1:48" ht="15.75" customHeight="1">
      <c r="A62" s="1"/>
      <c r="B62" s="88" t="s">
        <v>100</v>
      </c>
      <c r="C62" s="146"/>
      <c r="D62" s="147"/>
      <c r="E62" s="148"/>
      <c r="F62" s="88" t="s">
        <v>80</v>
      </c>
      <c r="G62" s="163"/>
      <c r="H62" s="147"/>
      <c r="I62" s="148"/>
      <c r="J62" s="162" t="s">
        <v>102</v>
      </c>
      <c r="K62" s="147"/>
      <c r="L62" s="148"/>
      <c r="M62" s="163"/>
      <c r="N62" s="148"/>
      <c r="O62" s="88" t="s">
        <v>95</v>
      </c>
      <c r="P62" s="163"/>
      <c r="Q62" s="148"/>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4"/>
      <c r="AS62" s="24"/>
      <c r="AT62" s="24"/>
      <c r="AU62" s="24"/>
      <c r="AV62" s="24"/>
    </row>
    <row r="63" spans="1:48" ht="15.75" customHeight="1">
      <c r="A63" s="1"/>
      <c r="B63" s="179" t="s">
        <v>103</v>
      </c>
      <c r="C63" s="165"/>
      <c r="D63" s="165"/>
      <c r="E63" s="165"/>
      <c r="F63" s="165"/>
      <c r="G63" s="165"/>
      <c r="H63" s="165"/>
      <c r="I63" s="165"/>
      <c r="J63" s="165"/>
      <c r="K63" s="165"/>
      <c r="L63" s="165"/>
      <c r="M63" s="165"/>
      <c r="N63" s="165"/>
      <c r="O63" s="165"/>
      <c r="P63" s="165"/>
      <c r="Q63" s="166"/>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4"/>
      <c r="AS63" s="24"/>
      <c r="AT63" s="24"/>
      <c r="AU63" s="24"/>
      <c r="AV63" s="24"/>
    </row>
    <row r="64" spans="1:48" ht="15.75" customHeight="1">
      <c r="A64" s="1"/>
      <c r="B64" s="88" t="s">
        <v>104</v>
      </c>
      <c r="C64" s="146"/>
      <c r="D64" s="147"/>
      <c r="E64" s="148"/>
      <c r="F64" s="88" t="s">
        <v>80</v>
      </c>
      <c r="G64" s="163"/>
      <c r="H64" s="147"/>
      <c r="I64" s="148"/>
      <c r="J64" s="162" t="s">
        <v>102</v>
      </c>
      <c r="K64" s="147"/>
      <c r="L64" s="148"/>
      <c r="M64" s="163"/>
      <c r="N64" s="148"/>
      <c r="O64" s="88" t="s">
        <v>95</v>
      </c>
      <c r="P64" s="163"/>
      <c r="Q64" s="148"/>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4"/>
      <c r="AS64" s="24"/>
      <c r="AT64" s="24"/>
      <c r="AU64" s="24"/>
      <c r="AV64" s="24"/>
    </row>
    <row r="65" spans="1:48" ht="15.75" customHeight="1">
      <c r="A65" s="1"/>
      <c r="B65" s="1"/>
      <c r="C65" s="92"/>
      <c r="D65" s="92"/>
      <c r="E65" s="92"/>
      <c r="F65" s="93"/>
      <c r="G65" s="92"/>
      <c r="H65" s="92"/>
      <c r="I65" s="92"/>
      <c r="J65" s="93"/>
      <c r="K65" s="93"/>
      <c r="L65" s="93"/>
      <c r="M65" s="93"/>
      <c r="N65" s="1"/>
      <c r="O65" s="94"/>
      <c r="P65" s="94"/>
      <c r="Q65" s="1"/>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4"/>
      <c r="AS65" s="24"/>
      <c r="AT65" s="24"/>
      <c r="AU65" s="24"/>
      <c r="AV65" s="24"/>
    </row>
    <row r="66" spans="1:48" ht="15.75" customHeight="1">
      <c r="A66" s="1"/>
      <c r="B66" s="1"/>
      <c r="C66" s="92"/>
      <c r="D66" s="92"/>
      <c r="E66" s="92"/>
      <c r="F66" s="93"/>
      <c r="G66" s="92"/>
      <c r="H66" s="92"/>
      <c r="I66" s="92"/>
      <c r="J66" s="93"/>
      <c r="K66" s="93"/>
      <c r="L66" s="93"/>
      <c r="M66" s="93"/>
      <c r="N66" s="1"/>
      <c r="O66" s="94"/>
      <c r="P66" s="94"/>
      <c r="Q66" s="1"/>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4"/>
      <c r="AS66" s="24"/>
      <c r="AT66" s="24"/>
      <c r="AU66" s="24"/>
      <c r="AV66" s="24"/>
    </row>
    <row r="67" spans="1:48" ht="15.75" customHeight="1">
      <c r="A67" s="1"/>
      <c r="B67" s="19" t="s">
        <v>106</v>
      </c>
      <c r="C67" s="19"/>
      <c r="D67" s="19"/>
      <c r="E67" s="19"/>
      <c r="F67" s="19"/>
      <c r="G67" s="1"/>
      <c r="H67" s="1"/>
      <c r="I67" s="1"/>
      <c r="J67" s="1"/>
      <c r="K67" s="1"/>
      <c r="L67" s="1"/>
      <c r="M67" s="1"/>
      <c r="N67" s="1"/>
      <c r="O67" s="1"/>
      <c r="P67" s="1"/>
      <c r="Q67" s="1"/>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4"/>
      <c r="AS67" s="24"/>
      <c r="AT67" s="24"/>
      <c r="AU67" s="24"/>
      <c r="AV67" s="24"/>
    </row>
    <row r="68" spans="1:48" ht="15.75" customHeight="1">
      <c r="A68" s="1"/>
      <c r="B68" s="1"/>
      <c r="C68" s="105"/>
      <c r="D68" s="105"/>
      <c r="E68" s="1"/>
      <c r="F68" s="1"/>
      <c r="G68" s="1"/>
      <c r="H68" s="1"/>
      <c r="I68" s="1"/>
      <c r="J68" s="1"/>
      <c r="K68" s="1"/>
      <c r="L68" s="1"/>
      <c r="M68" s="1"/>
      <c r="N68" s="1"/>
      <c r="O68" s="1"/>
      <c r="P68" s="1"/>
      <c r="Q68" s="1"/>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4"/>
      <c r="AS68" s="24"/>
      <c r="AT68" s="24"/>
      <c r="AU68" s="24"/>
      <c r="AV68" s="24"/>
    </row>
    <row r="69" spans="1:48" ht="15.75" customHeight="1">
      <c r="A69" s="1"/>
      <c r="B69" s="164" t="s">
        <v>107</v>
      </c>
      <c r="C69" s="165"/>
      <c r="D69" s="165"/>
      <c r="E69" s="165"/>
      <c r="F69" s="165"/>
      <c r="G69" s="165"/>
      <c r="H69" s="165"/>
      <c r="I69" s="165"/>
      <c r="J69" s="165"/>
      <c r="K69" s="165"/>
      <c r="L69" s="165"/>
      <c r="M69" s="165"/>
      <c r="N69" s="165"/>
      <c r="O69" s="165"/>
      <c r="P69" s="165"/>
      <c r="Q69" s="166"/>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4"/>
      <c r="AS69" s="24"/>
      <c r="AT69" s="24"/>
      <c r="AU69" s="24"/>
      <c r="AV69" s="24"/>
    </row>
    <row r="70" spans="1:48" ht="15.75" customHeight="1">
      <c r="A70" s="1"/>
      <c r="B70" s="1"/>
      <c r="C70" s="1"/>
      <c r="D70" s="1"/>
      <c r="E70" s="1"/>
      <c r="F70" s="1"/>
      <c r="G70" s="1"/>
      <c r="H70" s="1"/>
      <c r="I70" s="1"/>
      <c r="J70" s="1"/>
      <c r="K70" s="1"/>
      <c r="L70" s="1"/>
      <c r="M70" s="1"/>
      <c r="N70" s="24"/>
      <c r="O70" s="1"/>
      <c r="P70" s="1"/>
      <c r="Q70" s="1"/>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4"/>
      <c r="AS70" s="24"/>
      <c r="AT70" s="24"/>
      <c r="AU70" s="24"/>
      <c r="AV70" s="24"/>
    </row>
    <row r="71" spans="1:48" ht="15.75" customHeight="1">
      <c r="A71" s="1"/>
      <c r="B71" s="107" t="s">
        <v>109</v>
      </c>
      <c r="C71" s="90"/>
      <c r="D71" s="90"/>
      <c r="E71" s="90"/>
      <c r="F71" s="90"/>
      <c r="G71" s="90"/>
      <c r="H71" s="90"/>
      <c r="I71" s="90"/>
      <c r="J71" s="90"/>
      <c r="K71" s="1"/>
      <c r="L71" s="90"/>
      <c r="M71" s="90"/>
      <c r="N71" s="90"/>
      <c r="O71" s="90"/>
      <c r="P71" s="90"/>
      <c r="Q71" s="90"/>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4"/>
      <c r="AS71" s="24"/>
      <c r="AT71" s="24"/>
      <c r="AU71" s="24"/>
      <c r="AV71" s="24"/>
    </row>
    <row r="72" spans="1:48" ht="15.75" customHeight="1">
      <c r="A72" s="1"/>
      <c r="B72" s="1"/>
      <c r="C72" s="1"/>
      <c r="D72" s="1"/>
      <c r="E72" s="1"/>
      <c r="F72" s="1"/>
      <c r="G72" s="1"/>
      <c r="H72" s="1"/>
      <c r="I72" s="1"/>
      <c r="J72" s="1"/>
      <c r="K72" s="1"/>
      <c r="L72" s="1"/>
      <c r="M72" s="1"/>
      <c r="N72" s="1"/>
      <c r="O72" s="1"/>
      <c r="P72" s="1"/>
      <c r="Q72" s="1"/>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4"/>
      <c r="AS72" s="24"/>
      <c r="AT72" s="24"/>
      <c r="AU72" s="24"/>
      <c r="AV72" s="24"/>
    </row>
    <row r="73" spans="1:48" ht="15.75" customHeight="1">
      <c r="A73" s="1"/>
      <c r="B73" s="1"/>
      <c r="C73" s="1"/>
      <c r="D73" s="1"/>
      <c r="E73" s="1"/>
      <c r="F73" s="1"/>
      <c r="G73" s="1"/>
      <c r="H73" s="1"/>
      <c r="I73" s="1"/>
      <c r="J73" s="1"/>
      <c r="K73" s="1"/>
      <c r="L73" s="1"/>
      <c r="M73" s="1"/>
      <c r="N73" s="1"/>
      <c r="O73" s="1"/>
      <c r="P73" s="1"/>
      <c r="Q73" s="1"/>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4"/>
      <c r="AS73" s="24"/>
      <c r="AT73" s="24"/>
      <c r="AU73" s="24"/>
      <c r="AV73" s="24"/>
    </row>
    <row r="74" spans="1:48" ht="15.75" customHeight="1">
      <c r="A74" s="1"/>
      <c r="B74" s="1"/>
      <c r="C74" s="1"/>
      <c r="D74" s="1"/>
      <c r="E74" s="1"/>
      <c r="F74" s="1"/>
      <c r="G74" s="1"/>
      <c r="H74" s="1"/>
      <c r="I74" s="1"/>
      <c r="J74" s="1"/>
      <c r="K74" s="1"/>
      <c r="L74" s="1"/>
      <c r="M74" s="1"/>
      <c r="N74" s="1"/>
      <c r="O74" s="1"/>
      <c r="P74" s="1"/>
      <c r="Q74" s="1"/>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4"/>
      <c r="AS74" s="24"/>
      <c r="AT74" s="24"/>
      <c r="AU74" s="24"/>
      <c r="AV74" s="24"/>
    </row>
    <row r="75" spans="1:48" ht="15.75" customHeight="1">
      <c r="A75" s="1"/>
      <c r="B75" s="1"/>
      <c r="C75" s="1"/>
      <c r="D75" s="1"/>
      <c r="E75" s="1"/>
      <c r="F75" s="1"/>
      <c r="G75" s="1"/>
      <c r="H75" s="1"/>
      <c r="I75" s="1"/>
      <c r="J75" s="1"/>
      <c r="K75" s="1"/>
      <c r="L75" s="1"/>
      <c r="M75" s="1"/>
      <c r="N75" s="1"/>
      <c r="O75" s="1"/>
      <c r="P75" s="1"/>
      <c r="Q75" s="1"/>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4"/>
      <c r="AS75" s="24"/>
      <c r="AT75" s="24"/>
      <c r="AU75" s="24"/>
      <c r="AV75" s="24"/>
    </row>
    <row r="76" spans="1:48" ht="15.75" customHeight="1">
      <c r="A76" s="1"/>
      <c r="B76" s="1"/>
      <c r="C76" s="1"/>
      <c r="D76" s="1"/>
      <c r="E76" s="1"/>
      <c r="F76" s="1"/>
      <c r="G76" s="1"/>
      <c r="H76" s="1"/>
      <c r="I76" s="1"/>
      <c r="J76" s="1"/>
      <c r="K76" s="1"/>
      <c r="L76" s="1"/>
      <c r="M76" s="1"/>
      <c r="N76" s="1"/>
      <c r="O76" s="1"/>
      <c r="P76" s="1"/>
      <c r="Q76" s="1"/>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4"/>
      <c r="AS76" s="24"/>
      <c r="AT76" s="24"/>
      <c r="AU76" s="24"/>
      <c r="AV76" s="24"/>
    </row>
    <row r="77" spans="1:48" ht="33.75" customHeight="1">
      <c r="A77" s="1"/>
      <c r="B77" s="1"/>
      <c r="C77" s="1"/>
      <c r="D77" s="1"/>
      <c r="E77" s="1"/>
      <c r="F77" s="1"/>
      <c r="G77" s="1"/>
      <c r="H77" s="1"/>
      <c r="I77" s="1"/>
      <c r="J77" s="1"/>
      <c r="K77" s="1"/>
      <c r="L77" s="1"/>
      <c r="M77" s="1"/>
      <c r="N77" s="1"/>
      <c r="O77" s="1"/>
      <c r="P77" s="1"/>
      <c r="Q77" s="1"/>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4"/>
      <c r="AS77" s="24"/>
      <c r="AT77" s="24"/>
      <c r="AU77" s="24"/>
      <c r="AV77" s="24"/>
    </row>
    <row r="78" spans="1:48" ht="29.25" customHeight="1">
      <c r="A78" s="1"/>
      <c r="B78" s="1"/>
      <c r="C78" s="1"/>
      <c r="D78" s="1"/>
      <c r="E78" s="1"/>
      <c r="F78" s="1"/>
      <c r="G78" s="1"/>
      <c r="H78" s="1"/>
      <c r="I78" s="1"/>
      <c r="J78" s="1"/>
      <c r="K78" s="1"/>
      <c r="L78" s="1"/>
      <c r="M78" s="1"/>
      <c r="N78" s="24"/>
      <c r="O78" s="1"/>
      <c r="P78" s="1"/>
      <c r="Q78" s="1"/>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4"/>
      <c r="AS78" s="24"/>
      <c r="AT78" s="24"/>
      <c r="AU78" s="24"/>
      <c r="AV78" s="24"/>
    </row>
    <row r="79" spans="1:48" ht="15.75" customHeight="1">
      <c r="A79" s="1"/>
      <c r="B79" s="107" t="s">
        <v>113</v>
      </c>
      <c r="C79" s="90"/>
      <c r="D79" s="90"/>
      <c r="E79" s="90"/>
      <c r="F79" s="90"/>
      <c r="G79" s="90"/>
      <c r="H79" s="90"/>
      <c r="I79" s="90"/>
      <c r="J79" s="90"/>
      <c r="K79" s="1"/>
      <c r="L79" s="90"/>
      <c r="M79" s="90"/>
      <c r="N79" s="90"/>
      <c r="O79" s="90"/>
      <c r="P79" s="90"/>
      <c r="Q79" s="90"/>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4"/>
      <c r="AS79" s="24"/>
      <c r="AT79" s="24"/>
      <c r="AU79" s="24"/>
      <c r="AV79" s="24"/>
    </row>
    <row r="80" spans="1:48" ht="15.75" customHeight="1">
      <c r="A80" s="1"/>
      <c r="B80" s="1"/>
      <c r="C80" s="1"/>
      <c r="D80" s="1"/>
      <c r="E80" s="1"/>
      <c r="F80" s="1"/>
      <c r="G80" s="1"/>
      <c r="H80" s="1"/>
      <c r="I80" s="1"/>
      <c r="J80" s="1"/>
      <c r="K80" s="1"/>
      <c r="L80" s="1"/>
      <c r="M80" s="1"/>
      <c r="N80" s="24"/>
      <c r="O80" s="1"/>
      <c r="P80" s="1"/>
      <c r="Q80" s="1"/>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4"/>
      <c r="AS80" s="24"/>
      <c r="AT80" s="24"/>
      <c r="AU80" s="24"/>
      <c r="AV80" s="24"/>
    </row>
    <row r="81" spans="1:48" ht="15.75" customHeight="1">
      <c r="A81" s="1"/>
      <c r="B81" s="1"/>
      <c r="C81" s="1"/>
      <c r="D81" s="1"/>
      <c r="E81" s="1"/>
      <c r="F81" s="1"/>
      <c r="G81" s="1"/>
      <c r="H81" s="1"/>
      <c r="I81" s="1"/>
      <c r="J81" s="1"/>
      <c r="K81" s="1"/>
      <c r="L81" s="1"/>
      <c r="M81" s="1"/>
      <c r="N81" s="24"/>
      <c r="O81" s="1"/>
      <c r="P81" s="1"/>
      <c r="Q81" s="1"/>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4"/>
      <c r="AS81" s="24"/>
      <c r="AT81" s="24"/>
      <c r="AU81" s="24"/>
      <c r="AV81" s="24"/>
    </row>
    <row r="82" spans="1:48" ht="15.75" customHeight="1">
      <c r="A82" s="1"/>
      <c r="B82" s="1"/>
      <c r="C82" s="1"/>
      <c r="D82" s="1"/>
      <c r="E82" s="1"/>
      <c r="F82" s="1"/>
      <c r="G82" s="1"/>
      <c r="H82" s="1"/>
      <c r="I82" s="1"/>
      <c r="J82" s="1"/>
      <c r="K82" s="1"/>
      <c r="L82" s="1"/>
      <c r="M82" s="1"/>
      <c r="N82" s="24"/>
      <c r="O82" s="1"/>
      <c r="P82" s="1"/>
      <c r="Q82" s="1"/>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4"/>
      <c r="AS82" s="24"/>
      <c r="AT82" s="24"/>
      <c r="AU82" s="24"/>
      <c r="AV82" s="24"/>
    </row>
    <row r="83" spans="1:48" ht="15.75" customHeight="1">
      <c r="A83" s="1"/>
      <c r="B83" s="1"/>
      <c r="C83" s="1"/>
      <c r="D83" s="1"/>
      <c r="E83" s="1"/>
      <c r="F83" s="1"/>
      <c r="G83" s="1"/>
      <c r="H83" s="1"/>
      <c r="I83" s="1"/>
      <c r="J83" s="1"/>
      <c r="K83" s="1"/>
      <c r="L83" s="1"/>
      <c r="M83" s="1"/>
      <c r="N83" s="24"/>
      <c r="O83" s="1"/>
      <c r="P83" s="1"/>
      <c r="Q83" s="1"/>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4"/>
      <c r="AS83" s="24"/>
      <c r="AT83" s="24"/>
      <c r="AU83" s="24"/>
      <c r="AV83" s="24"/>
    </row>
    <row r="84" spans="1:48" ht="15.75" customHeight="1">
      <c r="A84" s="1"/>
      <c r="B84" s="1"/>
      <c r="C84" s="1"/>
      <c r="D84" s="1"/>
      <c r="E84" s="1"/>
      <c r="F84" s="1"/>
      <c r="G84" s="1"/>
      <c r="H84" s="1"/>
      <c r="I84" s="1"/>
      <c r="J84" s="1"/>
      <c r="K84" s="1"/>
      <c r="L84" s="1"/>
      <c r="M84" s="1"/>
      <c r="N84" s="24"/>
      <c r="O84" s="1" t="s">
        <v>115</v>
      </c>
      <c r="P84" s="1"/>
      <c r="Q84" s="1"/>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4"/>
      <c r="AS84" s="24"/>
      <c r="AT84" s="24"/>
      <c r="AU84" s="24"/>
      <c r="AV84" s="24"/>
    </row>
    <row r="85" spans="1:48" ht="15.75" customHeight="1">
      <c r="A85" s="1"/>
      <c r="B85" s="1"/>
      <c r="C85" s="1"/>
      <c r="D85" s="1"/>
      <c r="E85" s="1"/>
      <c r="F85" s="1"/>
      <c r="G85" s="1"/>
      <c r="H85" s="1"/>
      <c r="I85" s="1"/>
      <c r="J85" s="1"/>
      <c r="K85" s="1"/>
      <c r="L85" s="1"/>
      <c r="M85" s="1"/>
      <c r="N85" s="24"/>
      <c r="O85" s="1"/>
      <c r="P85" s="1"/>
      <c r="Q85" s="1"/>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4"/>
      <c r="AS85" s="24"/>
      <c r="AT85" s="24"/>
      <c r="AU85" s="24"/>
      <c r="AV85" s="24"/>
    </row>
    <row r="86" spans="1:48" ht="15.75" customHeight="1">
      <c r="A86" s="1"/>
      <c r="B86" s="107" t="s">
        <v>117</v>
      </c>
      <c r="C86" s="90"/>
      <c r="D86" s="90"/>
      <c r="E86" s="90"/>
      <c r="F86" s="90"/>
      <c r="G86" s="90"/>
      <c r="H86" s="90"/>
      <c r="I86" s="90"/>
      <c r="J86" s="90"/>
      <c r="K86" s="1"/>
      <c r="L86" s="90"/>
      <c r="M86" s="90"/>
      <c r="N86" s="90"/>
      <c r="O86" s="90"/>
      <c r="P86" s="90"/>
      <c r="Q86" s="90"/>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4"/>
      <c r="AS86" s="24"/>
      <c r="AT86" s="24"/>
      <c r="AU86" s="24"/>
      <c r="AV86" s="24"/>
    </row>
    <row r="87" spans="1:48" ht="15.75" customHeight="1">
      <c r="A87" s="1"/>
      <c r="B87" s="1"/>
      <c r="C87" s="1"/>
      <c r="D87" s="1"/>
      <c r="E87" s="1"/>
      <c r="F87" s="1"/>
      <c r="G87" s="1"/>
      <c r="H87" s="1"/>
      <c r="I87" s="1"/>
      <c r="J87" s="1"/>
      <c r="K87" s="1"/>
      <c r="L87" s="1"/>
      <c r="M87" s="1"/>
      <c r="N87" s="1"/>
      <c r="O87" s="1"/>
      <c r="P87" s="1"/>
      <c r="Q87" s="1"/>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4"/>
      <c r="AS87" s="24"/>
      <c r="AT87" s="24"/>
      <c r="AU87" s="24"/>
      <c r="AV87" s="24"/>
    </row>
    <row r="88" spans="1:48" ht="15.75" customHeight="1">
      <c r="A88" s="1"/>
      <c r="B88" s="1"/>
      <c r="C88" s="1"/>
      <c r="D88" s="1"/>
      <c r="E88" s="1"/>
      <c r="F88" s="1"/>
      <c r="G88" s="1"/>
      <c r="H88" s="1"/>
      <c r="I88" s="1"/>
      <c r="J88" s="1"/>
      <c r="K88" s="1"/>
      <c r="L88" s="1"/>
      <c r="M88" s="1"/>
      <c r="N88" s="24"/>
      <c r="O88" s="1"/>
      <c r="P88" s="1"/>
      <c r="Q88" s="1"/>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4"/>
      <c r="AS88" s="24"/>
      <c r="AT88" s="24"/>
      <c r="AU88" s="24"/>
      <c r="AV88" s="24"/>
    </row>
    <row r="89" spans="1:48" ht="15.75" customHeight="1">
      <c r="A89" s="1"/>
      <c r="B89" s="1"/>
      <c r="C89" s="1"/>
      <c r="D89" s="1"/>
      <c r="E89" s="1"/>
      <c r="F89" s="1"/>
      <c r="G89" s="1"/>
      <c r="H89" s="1"/>
      <c r="I89" s="1"/>
      <c r="J89" s="1"/>
      <c r="K89" s="1"/>
      <c r="L89" s="1"/>
      <c r="M89" s="1"/>
      <c r="N89" s="1"/>
      <c r="O89" s="1"/>
      <c r="P89" s="1"/>
      <c r="Q89" s="1"/>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4"/>
      <c r="AS89" s="24"/>
      <c r="AT89" s="24"/>
      <c r="AU89" s="24"/>
      <c r="AV89" s="24"/>
    </row>
    <row r="90" spans="1:48" ht="15.75" customHeight="1">
      <c r="A90" s="1"/>
      <c r="B90" s="107" t="s">
        <v>118</v>
      </c>
      <c r="C90" s="90"/>
      <c r="D90" s="90"/>
      <c r="E90" s="90"/>
      <c r="F90" s="90"/>
      <c r="G90" s="90"/>
      <c r="H90" s="90"/>
      <c r="I90" s="90"/>
      <c r="J90" s="90"/>
      <c r="K90" s="1"/>
      <c r="L90" s="90"/>
      <c r="M90" s="90"/>
      <c r="N90" s="90"/>
      <c r="O90" s="90"/>
      <c r="P90" s="90"/>
      <c r="Q90" s="90"/>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4"/>
      <c r="AS90" s="24"/>
      <c r="AT90" s="24"/>
      <c r="AU90" s="24"/>
      <c r="AV90" s="24"/>
    </row>
    <row r="91" spans="1:48" ht="15.75" customHeight="1">
      <c r="A91" s="1"/>
      <c r="B91" s="1"/>
      <c r="C91" s="1"/>
      <c r="D91" s="1"/>
      <c r="E91" s="1"/>
      <c r="F91" s="1"/>
      <c r="G91" s="1"/>
      <c r="H91" s="1"/>
      <c r="I91" s="1"/>
      <c r="J91" s="1"/>
      <c r="K91" s="1"/>
      <c r="L91" s="1"/>
      <c r="M91" s="1"/>
      <c r="N91" s="1"/>
      <c r="O91" s="1"/>
      <c r="P91" s="1"/>
      <c r="Q91" s="1"/>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4"/>
      <c r="AS91" s="24"/>
      <c r="AT91" s="24"/>
      <c r="AU91" s="24"/>
      <c r="AV91" s="24"/>
    </row>
    <row r="92" spans="1:48" ht="15.75" customHeight="1">
      <c r="A92" s="1"/>
      <c r="B92" s="1"/>
      <c r="C92" s="1"/>
      <c r="D92" s="1"/>
      <c r="E92" s="1"/>
      <c r="F92" s="1"/>
      <c r="G92" s="1"/>
      <c r="H92" s="1"/>
      <c r="I92" s="1"/>
      <c r="J92" s="1"/>
      <c r="K92" s="1"/>
      <c r="L92" s="1"/>
      <c r="M92" s="1"/>
      <c r="N92" s="1"/>
      <c r="O92" s="1"/>
      <c r="P92" s="1"/>
      <c r="Q92" s="1"/>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4"/>
      <c r="AS92" s="24"/>
      <c r="AT92" s="24"/>
      <c r="AU92" s="24"/>
      <c r="AV92" s="24"/>
    </row>
    <row r="93" spans="1:48" ht="29.25" customHeight="1">
      <c r="A93" s="1"/>
      <c r="B93" s="1"/>
      <c r="C93" s="1"/>
      <c r="D93" s="1"/>
      <c r="E93" s="1"/>
      <c r="F93" s="1"/>
      <c r="G93" s="1"/>
      <c r="H93" s="1"/>
      <c r="I93" s="1"/>
      <c r="J93" s="1"/>
      <c r="K93" s="1"/>
      <c r="L93" s="1"/>
      <c r="M93" s="1"/>
      <c r="N93" s="1"/>
      <c r="O93" s="1"/>
      <c r="P93" s="1"/>
      <c r="Q93" s="1"/>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4"/>
      <c r="AS93" s="24"/>
      <c r="AT93" s="24"/>
      <c r="AU93" s="24"/>
      <c r="AV93" s="24"/>
    </row>
    <row r="94" spans="1:48" ht="15.75" customHeight="1">
      <c r="A94" s="1"/>
      <c r="B94" s="1"/>
      <c r="C94" s="1"/>
      <c r="D94" s="1"/>
      <c r="E94" s="1"/>
      <c r="F94" s="1"/>
      <c r="G94" s="1"/>
      <c r="H94" s="1"/>
      <c r="I94" s="1"/>
      <c r="J94" s="1"/>
      <c r="K94" s="1"/>
      <c r="L94" s="1"/>
      <c r="M94" s="1"/>
      <c r="N94" s="1"/>
      <c r="O94" s="1"/>
      <c r="P94" s="1"/>
      <c r="Q94" s="1"/>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4"/>
      <c r="AS94" s="24"/>
      <c r="AT94" s="24"/>
      <c r="AU94" s="24"/>
      <c r="AV94" s="24"/>
    </row>
    <row r="95" spans="1:48" ht="15.75" customHeight="1">
      <c r="A95" s="30"/>
      <c r="B95" s="112"/>
      <c r="C95" s="114"/>
      <c r="D95" s="114"/>
      <c r="E95" s="114"/>
      <c r="F95" s="112"/>
      <c r="G95" s="114"/>
      <c r="H95" s="114"/>
      <c r="I95" s="114"/>
      <c r="J95" s="112"/>
      <c r="K95" s="112"/>
      <c r="L95" s="112"/>
      <c r="M95" s="112"/>
      <c r="N95" s="30"/>
      <c r="O95" s="115"/>
      <c r="P95" s="115"/>
      <c r="Q95" s="30"/>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7"/>
      <c r="AS95" s="117"/>
      <c r="AT95" s="117"/>
      <c r="AU95" s="117"/>
      <c r="AV95" s="117"/>
    </row>
    <row r="96" spans="1:48" ht="60" customHeight="1">
      <c r="A96" s="30"/>
      <c r="B96" s="171" t="s">
        <v>141</v>
      </c>
      <c r="C96" s="165"/>
      <c r="D96" s="165"/>
      <c r="E96" s="165"/>
      <c r="F96" s="165"/>
      <c r="G96" s="165"/>
      <c r="H96" s="165"/>
      <c r="I96" s="165"/>
      <c r="J96" s="165"/>
      <c r="K96" s="165"/>
      <c r="L96" s="165"/>
      <c r="M96" s="165"/>
      <c r="N96" s="165"/>
      <c r="O96" s="166"/>
      <c r="P96" s="30"/>
      <c r="Q96" s="30"/>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7"/>
      <c r="AS96" s="117"/>
      <c r="AT96" s="117"/>
      <c r="AU96" s="117"/>
      <c r="AV96" s="117"/>
    </row>
    <row r="97" spans="1:48" ht="15.75" customHeight="1">
      <c r="A97" s="30"/>
      <c r="B97" s="172" t="s">
        <v>119</v>
      </c>
      <c r="C97" s="173"/>
      <c r="D97" s="173"/>
      <c r="E97" s="173"/>
      <c r="F97" s="173"/>
      <c r="G97" s="173"/>
      <c r="H97" s="173"/>
      <c r="I97" s="173"/>
      <c r="J97" s="173"/>
      <c r="K97" s="173"/>
      <c r="L97" s="174"/>
      <c r="M97" s="177" t="s">
        <v>120</v>
      </c>
      <c r="N97" s="165"/>
      <c r="O97" s="166"/>
      <c r="P97" s="116"/>
      <c r="Q97" s="116"/>
      <c r="R97" s="116"/>
      <c r="S97" s="116"/>
      <c r="T97" s="116"/>
      <c r="U97" s="116"/>
      <c r="V97" s="116"/>
      <c r="W97" s="116"/>
      <c r="X97" s="116"/>
      <c r="Y97" s="116"/>
      <c r="Z97" s="116"/>
      <c r="AA97" s="116"/>
      <c r="AB97" s="116"/>
      <c r="AC97" s="116"/>
      <c r="AD97" s="116"/>
      <c r="AE97" s="116"/>
      <c r="AF97" s="116"/>
      <c r="AG97" s="116"/>
      <c r="AH97" s="116"/>
      <c r="AI97" s="116">
        <v>2</v>
      </c>
      <c r="AJ97" s="116"/>
      <c r="AK97" s="116"/>
      <c r="AL97" s="116"/>
      <c r="AM97" s="116"/>
      <c r="AN97" s="116"/>
      <c r="AO97" s="116"/>
      <c r="AP97" s="116"/>
      <c r="AQ97" s="116"/>
      <c r="AR97" s="116"/>
      <c r="AS97" s="117"/>
      <c r="AT97" s="117"/>
      <c r="AU97" s="117"/>
      <c r="AV97" s="117"/>
    </row>
    <row r="98" spans="1:48" ht="19.5" customHeight="1">
      <c r="A98" s="30"/>
      <c r="B98" s="119" t="s">
        <v>121</v>
      </c>
      <c r="C98" s="170" t="s">
        <v>122</v>
      </c>
      <c r="D98" s="161"/>
      <c r="E98" s="121" t="s">
        <v>123</v>
      </c>
      <c r="F98" s="122" t="s">
        <v>80</v>
      </c>
      <c r="G98" s="182" t="s">
        <v>124</v>
      </c>
      <c r="H98" s="183"/>
      <c r="I98" s="160" t="s">
        <v>102</v>
      </c>
      <c r="J98" s="161"/>
      <c r="K98" s="123"/>
      <c r="L98" s="124" t="s">
        <v>125</v>
      </c>
      <c r="M98" s="180" t="s">
        <v>126</v>
      </c>
      <c r="N98" s="181"/>
      <c r="O98" s="125" t="s">
        <v>127</v>
      </c>
      <c r="P98" s="116"/>
      <c r="Q98" s="116"/>
      <c r="R98" s="116"/>
      <c r="S98" s="116"/>
      <c r="T98" s="116"/>
      <c r="U98" s="116"/>
      <c r="V98" s="116"/>
      <c r="W98" s="116"/>
      <c r="X98" s="116"/>
      <c r="Y98" s="116"/>
      <c r="Z98" s="116"/>
      <c r="AA98" s="116"/>
      <c r="AB98" s="116"/>
      <c r="AC98" s="116"/>
      <c r="AD98" s="116"/>
      <c r="AE98" s="116"/>
      <c r="AF98" s="116"/>
      <c r="AG98" s="116"/>
      <c r="AH98" s="116"/>
      <c r="AI98" s="116"/>
      <c r="AJ98" s="116">
        <v>1</v>
      </c>
      <c r="AK98" s="116"/>
      <c r="AL98" s="116"/>
      <c r="AM98" s="116"/>
      <c r="AN98" s="116"/>
      <c r="AO98" s="116"/>
      <c r="AP98" s="116"/>
      <c r="AQ98" s="116"/>
      <c r="AR98" s="116"/>
      <c r="AS98" s="116"/>
      <c r="AT98" s="117"/>
      <c r="AU98" s="117"/>
      <c r="AV98" s="117"/>
    </row>
    <row r="99" spans="1:48" ht="18.75" customHeight="1">
      <c r="A99" s="30">
        <v>1</v>
      </c>
      <c r="B99" s="126"/>
      <c r="C99" s="168"/>
      <c r="D99" s="169"/>
      <c r="E99" s="126"/>
      <c r="F99" s="126"/>
      <c r="G99" s="168"/>
      <c r="H99" s="169"/>
      <c r="I99" s="168"/>
      <c r="J99" s="169"/>
      <c r="K99" s="128"/>
      <c r="L99" s="127"/>
      <c r="M99" s="175"/>
      <c r="N99" s="176"/>
      <c r="O99" s="129" t="s">
        <v>51</v>
      </c>
      <c r="P99" s="130" t="s">
        <v>51</v>
      </c>
      <c r="Q99" s="116"/>
      <c r="R99" s="116"/>
      <c r="S99" s="116"/>
      <c r="T99" s="116"/>
      <c r="U99" s="116"/>
      <c r="V99" s="116"/>
      <c r="W99" s="116"/>
      <c r="X99" s="116"/>
      <c r="Y99" s="116"/>
      <c r="Z99" s="116"/>
      <c r="AA99" s="116"/>
      <c r="AB99" s="116"/>
      <c r="AC99" s="116"/>
      <c r="AD99" s="116"/>
      <c r="AE99" s="116"/>
      <c r="AF99" s="116"/>
      <c r="AG99" s="116"/>
      <c r="AH99" s="116"/>
      <c r="AI99" s="116">
        <v>1</v>
      </c>
      <c r="AJ99" s="116"/>
      <c r="AK99" s="116"/>
      <c r="AL99" s="116"/>
      <c r="AM99" s="116"/>
      <c r="AN99" s="131"/>
      <c r="AO99" s="131"/>
      <c r="AP99" s="131"/>
      <c r="AQ99" s="131"/>
      <c r="AR99" s="116"/>
      <c r="AS99" s="117"/>
      <c r="AT99" s="117"/>
      <c r="AU99" s="117"/>
      <c r="AV99" s="117"/>
    </row>
    <row r="100" spans="1:48" ht="18.75" customHeight="1">
      <c r="A100" s="30">
        <f t="shared" ref="A100:A118" si="4">A99+1</f>
        <v>2</v>
      </c>
      <c r="B100" s="126"/>
      <c r="C100" s="168"/>
      <c r="D100" s="169"/>
      <c r="E100" s="126"/>
      <c r="F100" s="126"/>
      <c r="G100" s="168"/>
      <c r="H100" s="169"/>
      <c r="I100" s="168"/>
      <c r="J100" s="169"/>
      <c r="K100" s="128"/>
      <c r="L100" s="127"/>
      <c r="M100" s="175"/>
      <c r="N100" s="176"/>
      <c r="O100" s="129" t="s">
        <v>51</v>
      </c>
      <c r="P100" s="132" t="s">
        <v>14</v>
      </c>
      <c r="Q100" s="116"/>
      <c r="R100" s="116"/>
      <c r="S100" s="116"/>
      <c r="T100" s="116"/>
      <c r="U100" s="116"/>
      <c r="V100" s="116"/>
      <c r="W100" s="116"/>
      <c r="X100" s="116"/>
      <c r="Y100" s="116"/>
      <c r="Z100" s="116"/>
      <c r="AA100" s="116"/>
      <c r="AB100" s="116"/>
      <c r="AC100" s="116"/>
      <c r="AD100" s="116"/>
      <c r="AE100" s="116"/>
      <c r="AF100" s="116"/>
      <c r="AG100" s="116"/>
      <c r="AH100" s="116"/>
      <c r="AI100" s="116">
        <v>1</v>
      </c>
      <c r="AJ100" s="116"/>
      <c r="AK100" s="116"/>
      <c r="AL100" s="116"/>
      <c r="AM100" s="116"/>
      <c r="AN100" s="131"/>
      <c r="AO100" s="131"/>
      <c r="AP100" s="131"/>
      <c r="AQ100" s="131"/>
      <c r="AR100" s="116"/>
      <c r="AS100" s="117"/>
      <c r="AT100" s="117"/>
      <c r="AU100" s="117"/>
      <c r="AV100" s="117"/>
    </row>
    <row r="101" spans="1:48" ht="18.75" customHeight="1">
      <c r="A101" s="30">
        <f t="shared" si="4"/>
        <v>3</v>
      </c>
      <c r="B101" s="126"/>
      <c r="C101" s="168"/>
      <c r="D101" s="169"/>
      <c r="E101" s="126"/>
      <c r="F101" s="126"/>
      <c r="G101" s="168"/>
      <c r="H101" s="169"/>
      <c r="I101" s="168"/>
      <c r="J101" s="169"/>
      <c r="K101" s="128"/>
      <c r="L101" s="127"/>
      <c r="M101" s="175"/>
      <c r="N101" s="176"/>
      <c r="O101" s="129" t="s">
        <v>51</v>
      </c>
      <c r="P101" s="133" t="s">
        <v>16</v>
      </c>
      <c r="Q101" s="116"/>
      <c r="R101" s="116"/>
      <c r="S101" s="116"/>
      <c r="T101" s="116"/>
      <c r="U101" s="116"/>
      <c r="V101" s="116"/>
      <c r="W101" s="116"/>
      <c r="X101" s="116"/>
      <c r="Y101" s="116"/>
      <c r="Z101" s="116"/>
      <c r="AA101" s="116"/>
      <c r="AB101" s="116"/>
      <c r="AC101" s="116"/>
      <c r="AD101" s="116"/>
      <c r="AE101" s="116"/>
      <c r="AF101" s="116"/>
      <c r="AG101" s="116"/>
      <c r="AH101" s="116"/>
      <c r="AI101" s="116">
        <v>1</v>
      </c>
      <c r="AJ101" s="116"/>
      <c r="AK101" s="116"/>
      <c r="AL101" s="116"/>
      <c r="AM101" s="116"/>
      <c r="AN101" s="131"/>
      <c r="AO101" s="131"/>
      <c r="AP101" s="131"/>
      <c r="AQ101" s="131"/>
      <c r="AR101" s="116"/>
      <c r="AS101" s="117"/>
      <c r="AT101" s="117"/>
      <c r="AU101" s="117"/>
      <c r="AV101" s="117"/>
    </row>
    <row r="102" spans="1:48" ht="18.75" customHeight="1">
      <c r="A102" s="30">
        <f t="shared" si="4"/>
        <v>4</v>
      </c>
      <c r="B102" s="126"/>
      <c r="C102" s="168"/>
      <c r="D102" s="169"/>
      <c r="E102" s="126"/>
      <c r="F102" s="126"/>
      <c r="G102" s="168"/>
      <c r="H102" s="169"/>
      <c r="I102" s="168"/>
      <c r="J102" s="169"/>
      <c r="K102" s="128"/>
      <c r="L102" s="127"/>
      <c r="M102" s="175"/>
      <c r="N102" s="176"/>
      <c r="O102" s="129" t="s">
        <v>51</v>
      </c>
      <c r="P102" s="116"/>
      <c r="Q102" s="116"/>
      <c r="R102" s="116"/>
      <c r="S102" s="116"/>
      <c r="T102" s="116"/>
      <c r="U102" s="116"/>
      <c r="V102" s="116"/>
      <c r="W102" s="116"/>
      <c r="X102" s="116"/>
      <c r="Y102" s="116"/>
      <c r="Z102" s="116"/>
      <c r="AA102" s="116"/>
      <c r="AB102" s="116"/>
      <c r="AC102" s="116"/>
      <c r="AD102" s="116"/>
      <c r="AE102" s="116"/>
      <c r="AF102" s="116"/>
      <c r="AG102" s="116"/>
      <c r="AH102" s="116"/>
      <c r="AI102" s="116">
        <v>2</v>
      </c>
      <c r="AJ102" s="116"/>
      <c r="AK102" s="116"/>
      <c r="AL102" s="116"/>
      <c r="AM102" s="116"/>
      <c r="AN102" s="131"/>
      <c r="AO102" s="131"/>
      <c r="AP102" s="131"/>
      <c r="AQ102" s="131"/>
      <c r="AR102" s="116"/>
      <c r="AS102" s="117"/>
      <c r="AT102" s="117"/>
      <c r="AU102" s="117"/>
      <c r="AV102" s="117"/>
    </row>
    <row r="103" spans="1:48" ht="18.75" customHeight="1">
      <c r="A103" s="30">
        <f t="shared" si="4"/>
        <v>5</v>
      </c>
      <c r="B103" s="126"/>
      <c r="C103" s="168"/>
      <c r="D103" s="169"/>
      <c r="E103" s="126"/>
      <c r="F103" s="126"/>
      <c r="G103" s="168"/>
      <c r="H103" s="169"/>
      <c r="I103" s="168"/>
      <c r="J103" s="169"/>
      <c r="K103" s="128"/>
      <c r="L103" s="127"/>
      <c r="M103" s="175"/>
      <c r="N103" s="176"/>
      <c r="O103" s="129" t="s">
        <v>51</v>
      </c>
      <c r="P103" s="116"/>
      <c r="Q103" s="116"/>
      <c r="R103" s="116"/>
      <c r="S103" s="116"/>
      <c r="T103" s="116"/>
      <c r="U103" s="116"/>
      <c r="V103" s="116"/>
      <c r="W103" s="116"/>
      <c r="X103" s="116"/>
      <c r="Y103" s="116"/>
      <c r="Z103" s="116"/>
      <c r="AA103" s="116"/>
      <c r="AB103" s="116"/>
      <c r="AC103" s="116"/>
      <c r="AD103" s="116"/>
      <c r="AE103" s="116"/>
      <c r="AF103" s="116"/>
      <c r="AG103" s="116"/>
      <c r="AH103" s="116"/>
      <c r="AI103" s="116">
        <v>1</v>
      </c>
      <c r="AJ103" s="116"/>
      <c r="AK103" s="116"/>
      <c r="AL103" s="116"/>
      <c r="AM103" s="116"/>
      <c r="AN103" s="116"/>
      <c r="AO103" s="116"/>
      <c r="AP103" s="116"/>
      <c r="AQ103" s="116"/>
      <c r="AR103" s="116"/>
      <c r="AS103" s="117"/>
      <c r="AT103" s="117"/>
      <c r="AU103" s="117"/>
      <c r="AV103" s="117"/>
    </row>
    <row r="104" spans="1:48" ht="18.75" customHeight="1">
      <c r="A104" s="30">
        <f t="shared" si="4"/>
        <v>6</v>
      </c>
      <c r="B104" s="126"/>
      <c r="C104" s="168"/>
      <c r="D104" s="169"/>
      <c r="E104" s="126"/>
      <c r="F104" s="126"/>
      <c r="G104" s="168"/>
      <c r="H104" s="169"/>
      <c r="I104" s="168"/>
      <c r="J104" s="169"/>
      <c r="K104" s="128"/>
      <c r="L104" s="127"/>
      <c r="M104" s="175"/>
      <c r="N104" s="176"/>
      <c r="O104" s="129" t="s">
        <v>51</v>
      </c>
      <c r="P104" s="116"/>
      <c r="Q104" s="116"/>
      <c r="R104" s="116"/>
      <c r="S104" s="116"/>
      <c r="T104" s="116"/>
      <c r="U104" s="116"/>
      <c r="V104" s="116"/>
      <c r="W104" s="116"/>
      <c r="X104" s="116"/>
      <c r="Y104" s="116"/>
      <c r="Z104" s="116"/>
      <c r="AA104" s="116"/>
      <c r="AB104" s="116"/>
      <c r="AC104" s="116"/>
      <c r="AD104" s="116"/>
      <c r="AE104" s="116"/>
      <c r="AF104" s="116"/>
      <c r="AG104" s="116"/>
      <c r="AH104" s="116"/>
      <c r="AI104" s="116">
        <v>1</v>
      </c>
      <c r="AJ104" s="116"/>
      <c r="AK104" s="116"/>
      <c r="AL104" s="116"/>
      <c r="AM104" s="116"/>
      <c r="AN104" s="116"/>
      <c r="AO104" s="117"/>
      <c r="AP104" s="117"/>
      <c r="AQ104" s="117"/>
      <c r="AR104" s="117"/>
      <c r="AS104" s="117"/>
      <c r="AT104" s="117"/>
      <c r="AU104" s="117"/>
      <c r="AV104" s="117"/>
    </row>
    <row r="105" spans="1:48" ht="18.75" customHeight="1">
      <c r="A105" s="30">
        <f t="shared" si="4"/>
        <v>7</v>
      </c>
      <c r="B105" s="126"/>
      <c r="C105" s="168"/>
      <c r="D105" s="169"/>
      <c r="E105" s="126"/>
      <c r="F105" s="126"/>
      <c r="G105" s="168"/>
      <c r="H105" s="169"/>
      <c r="I105" s="168"/>
      <c r="J105" s="169"/>
      <c r="K105" s="128"/>
      <c r="L105" s="127"/>
      <c r="M105" s="175"/>
      <c r="N105" s="176"/>
      <c r="O105" s="129" t="s">
        <v>51</v>
      </c>
      <c r="P105" s="116"/>
      <c r="Q105" s="116"/>
      <c r="R105" s="116"/>
      <c r="S105" s="116"/>
      <c r="T105" s="116"/>
      <c r="U105" s="116"/>
      <c r="V105" s="116"/>
      <c r="W105" s="116"/>
      <c r="X105" s="116"/>
      <c r="Y105" s="116"/>
      <c r="Z105" s="116"/>
      <c r="AA105" s="116"/>
      <c r="AB105" s="116"/>
      <c r="AC105" s="116"/>
      <c r="AD105" s="116"/>
      <c r="AE105" s="116"/>
      <c r="AF105" s="116"/>
      <c r="AG105" s="116"/>
      <c r="AH105" s="116"/>
      <c r="AI105" s="116">
        <v>1</v>
      </c>
      <c r="AJ105" s="116"/>
      <c r="AK105" s="116"/>
      <c r="AL105" s="116"/>
      <c r="AM105" s="116"/>
      <c r="AN105" s="116"/>
      <c r="AO105" s="117"/>
      <c r="AP105" s="117"/>
      <c r="AQ105" s="117"/>
      <c r="AR105" s="117"/>
      <c r="AS105" s="117"/>
      <c r="AT105" s="117"/>
      <c r="AU105" s="117"/>
      <c r="AV105" s="117"/>
    </row>
    <row r="106" spans="1:48" ht="18.75" customHeight="1">
      <c r="A106" s="30">
        <f t="shared" si="4"/>
        <v>8</v>
      </c>
      <c r="B106" s="126"/>
      <c r="C106" s="168"/>
      <c r="D106" s="169"/>
      <c r="E106" s="126"/>
      <c r="F106" s="126"/>
      <c r="G106" s="168"/>
      <c r="H106" s="169"/>
      <c r="I106" s="168"/>
      <c r="J106" s="169"/>
      <c r="K106" s="128"/>
      <c r="L106" s="127"/>
      <c r="M106" s="175"/>
      <c r="N106" s="176"/>
      <c r="O106" s="129" t="s">
        <v>14</v>
      </c>
      <c r="P106" s="116"/>
      <c r="Q106" s="116"/>
      <c r="R106" s="116"/>
      <c r="S106" s="116"/>
      <c r="T106" s="116"/>
      <c r="U106" s="116"/>
      <c r="V106" s="116"/>
      <c r="W106" s="116"/>
      <c r="X106" s="116"/>
      <c r="Y106" s="116"/>
      <c r="Z106" s="116"/>
      <c r="AA106" s="116"/>
      <c r="AB106" s="116"/>
      <c r="AC106" s="116"/>
      <c r="AD106" s="116"/>
      <c r="AE106" s="116"/>
      <c r="AF106" s="116"/>
      <c r="AG106" s="116"/>
      <c r="AH106" s="116"/>
      <c r="AI106" s="116">
        <v>1</v>
      </c>
      <c r="AJ106" s="116"/>
      <c r="AK106" s="116"/>
      <c r="AL106" s="116"/>
      <c r="AM106" s="116"/>
      <c r="AN106" s="116"/>
      <c r="AO106" s="117"/>
      <c r="AP106" s="117"/>
      <c r="AQ106" s="117"/>
      <c r="AR106" s="117"/>
      <c r="AS106" s="117"/>
      <c r="AT106" s="117"/>
      <c r="AU106" s="117"/>
      <c r="AV106" s="117"/>
    </row>
    <row r="107" spans="1:48" ht="18.75" customHeight="1">
      <c r="A107" s="30">
        <f t="shared" si="4"/>
        <v>9</v>
      </c>
      <c r="B107" s="126"/>
      <c r="C107" s="168"/>
      <c r="D107" s="169"/>
      <c r="E107" s="126"/>
      <c r="F107" s="126"/>
      <c r="G107" s="168"/>
      <c r="H107" s="169"/>
      <c r="I107" s="168"/>
      <c r="J107" s="169"/>
      <c r="K107" s="128"/>
      <c r="L107" s="127"/>
      <c r="M107" s="175"/>
      <c r="N107" s="176"/>
      <c r="O107" s="129" t="s">
        <v>14</v>
      </c>
      <c r="P107" s="116"/>
      <c r="Q107" s="116"/>
      <c r="R107" s="116"/>
      <c r="S107" s="116"/>
      <c r="T107" s="116"/>
      <c r="U107" s="116"/>
      <c r="V107" s="116"/>
      <c r="W107" s="116"/>
      <c r="X107" s="116"/>
      <c r="Y107" s="116"/>
      <c r="Z107" s="116"/>
      <c r="AA107" s="116"/>
      <c r="AB107" s="116"/>
      <c r="AC107" s="116"/>
      <c r="AD107" s="116"/>
      <c r="AE107" s="116"/>
      <c r="AF107" s="116"/>
      <c r="AG107" s="116"/>
      <c r="AH107" s="116"/>
      <c r="AI107" s="116">
        <v>1</v>
      </c>
      <c r="AJ107" s="116"/>
      <c r="AK107" s="116"/>
      <c r="AL107" s="116"/>
      <c r="AM107" s="116"/>
      <c r="AN107" s="116"/>
      <c r="AO107" s="117"/>
      <c r="AP107" s="117"/>
      <c r="AQ107" s="117"/>
      <c r="AR107" s="117"/>
      <c r="AS107" s="117"/>
      <c r="AT107" s="117"/>
      <c r="AU107" s="117"/>
      <c r="AV107" s="117"/>
    </row>
    <row r="108" spans="1:48" ht="18.75" customHeight="1">
      <c r="A108" s="30">
        <f t="shared" si="4"/>
        <v>10</v>
      </c>
      <c r="B108" s="126"/>
      <c r="C108" s="168"/>
      <c r="D108" s="169"/>
      <c r="E108" s="126"/>
      <c r="F108" s="126"/>
      <c r="G108" s="168"/>
      <c r="H108" s="169"/>
      <c r="I108" s="168"/>
      <c r="J108" s="169"/>
      <c r="K108" s="128"/>
      <c r="L108" s="127"/>
      <c r="M108" s="175"/>
      <c r="N108" s="176"/>
      <c r="O108" s="129" t="s">
        <v>14</v>
      </c>
      <c r="P108" s="116"/>
      <c r="Q108" s="116"/>
      <c r="R108" s="116"/>
      <c r="S108" s="116"/>
      <c r="T108" s="116"/>
      <c r="U108" s="116"/>
      <c r="V108" s="116"/>
      <c r="W108" s="116"/>
      <c r="X108" s="116"/>
      <c r="Y108" s="116"/>
      <c r="Z108" s="116"/>
      <c r="AA108" s="116"/>
      <c r="AB108" s="116"/>
      <c r="AC108" s="116"/>
      <c r="AD108" s="116"/>
      <c r="AE108" s="116"/>
      <c r="AF108" s="116"/>
      <c r="AG108" s="116"/>
      <c r="AH108" s="116"/>
      <c r="AI108" s="116">
        <v>1</v>
      </c>
      <c r="AJ108" s="116"/>
      <c r="AK108" s="116"/>
      <c r="AL108" s="116"/>
      <c r="AM108" s="116"/>
      <c r="AN108" s="116"/>
      <c r="AO108" s="117"/>
      <c r="AP108" s="117"/>
      <c r="AQ108" s="117"/>
      <c r="AR108" s="117"/>
      <c r="AS108" s="117"/>
      <c r="AT108" s="117"/>
      <c r="AU108" s="117"/>
      <c r="AV108" s="117"/>
    </row>
    <row r="109" spans="1:48" ht="18.75" customHeight="1">
      <c r="A109" s="30">
        <f t="shared" si="4"/>
        <v>11</v>
      </c>
      <c r="B109" s="126"/>
      <c r="C109" s="168"/>
      <c r="D109" s="169"/>
      <c r="E109" s="126"/>
      <c r="F109" s="126"/>
      <c r="G109" s="168"/>
      <c r="H109" s="169"/>
      <c r="I109" s="168"/>
      <c r="J109" s="169"/>
      <c r="K109" s="128"/>
      <c r="L109" s="127"/>
      <c r="M109" s="175"/>
      <c r="N109" s="176"/>
      <c r="O109" s="129" t="s">
        <v>14</v>
      </c>
      <c r="P109" s="116"/>
      <c r="Q109" s="116"/>
      <c r="R109" s="116"/>
      <c r="S109" s="116"/>
      <c r="T109" s="116"/>
      <c r="U109" s="116"/>
      <c r="V109" s="116"/>
      <c r="W109" s="116"/>
      <c r="X109" s="116"/>
      <c r="Y109" s="116"/>
      <c r="Z109" s="116"/>
      <c r="AA109" s="116"/>
      <c r="AB109" s="116"/>
      <c r="AC109" s="116"/>
      <c r="AD109" s="116"/>
      <c r="AE109" s="116"/>
      <c r="AF109" s="116"/>
      <c r="AG109" s="116"/>
      <c r="AH109" s="116"/>
      <c r="AI109" s="116">
        <v>1</v>
      </c>
      <c r="AJ109" s="116"/>
      <c r="AK109" s="116"/>
      <c r="AL109" s="116"/>
      <c r="AM109" s="116"/>
      <c r="AN109" s="116"/>
      <c r="AO109" s="117"/>
      <c r="AP109" s="117"/>
      <c r="AQ109" s="117"/>
      <c r="AR109" s="117"/>
      <c r="AS109" s="117"/>
      <c r="AT109" s="117"/>
      <c r="AU109" s="117"/>
      <c r="AV109" s="117"/>
    </row>
    <row r="110" spans="1:48" ht="18.75" customHeight="1">
      <c r="A110" s="30">
        <f t="shared" si="4"/>
        <v>12</v>
      </c>
      <c r="B110" s="126"/>
      <c r="C110" s="168"/>
      <c r="D110" s="169"/>
      <c r="E110" s="126"/>
      <c r="F110" s="126"/>
      <c r="G110" s="168"/>
      <c r="H110" s="169"/>
      <c r="I110" s="168"/>
      <c r="J110" s="169"/>
      <c r="K110" s="128"/>
      <c r="L110" s="127"/>
      <c r="M110" s="175"/>
      <c r="N110" s="176"/>
      <c r="O110" s="129" t="s">
        <v>14</v>
      </c>
      <c r="P110" s="116"/>
      <c r="Q110" s="116"/>
      <c r="R110" s="116"/>
      <c r="S110" s="116"/>
      <c r="T110" s="116"/>
      <c r="U110" s="116"/>
      <c r="V110" s="116"/>
      <c r="W110" s="116"/>
      <c r="X110" s="116"/>
      <c r="Y110" s="116"/>
      <c r="Z110" s="116"/>
      <c r="AA110" s="116"/>
      <c r="AB110" s="116"/>
      <c r="AC110" s="116"/>
      <c r="AD110" s="116"/>
      <c r="AE110" s="116"/>
      <c r="AF110" s="116"/>
      <c r="AG110" s="116"/>
      <c r="AH110" s="116"/>
      <c r="AI110" s="116">
        <v>1</v>
      </c>
      <c r="AJ110" s="116"/>
      <c r="AK110" s="116"/>
      <c r="AL110" s="116"/>
      <c r="AM110" s="116"/>
      <c r="AN110" s="116"/>
      <c r="AO110" s="117"/>
      <c r="AP110" s="117"/>
      <c r="AQ110" s="117"/>
      <c r="AR110" s="117"/>
      <c r="AS110" s="117"/>
      <c r="AT110" s="117"/>
      <c r="AU110" s="117"/>
      <c r="AV110" s="117"/>
    </row>
    <row r="111" spans="1:48" ht="18.75" customHeight="1">
      <c r="A111" s="30">
        <f t="shared" si="4"/>
        <v>13</v>
      </c>
      <c r="B111" s="126"/>
      <c r="C111" s="168"/>
      <c r="D111" s="169"/>
      <c r="E111" s="126"/>
      <c r="F111" s="126"/>
      <c r="G111" s="168"/>
      <c r="H111" s="169"/>
      <c r="I111" s="168"/>
      <c r="J111" s="169"/>
      <c r="K111" s="128"/>
      <c r="L111" s="127"/>
      <c r="M111" s="175"/>
      <c r="N111" s="176"/>
      <c r="O111" s="129" t="s">
        <v>14</v>
      </c>
      <c r="P111" s="116"/>
      <c r="Q111" s="116"/>
      <c r="R111" s="116"/>
      <c r="S111" s="116"/>
      <c r="T111" s="116"/>
      <c r="U111" s="116"/>
      <c r="V111" s="116"/>
      <c r="W111" s="116"/>
      <c r="X111" s="116"/>
      <c r="Y111" s="116"/>
      <c r="Z111" s="116"/>
      <c r="AA111" s="116"/>
      <c r="AB111" s="116"/>
      <c r="AC111" s="116"/>
      <c r="AD111" s="116"/>
      <c r="AE111" s="116"/>
      <c r="AF111" s="116"/>
      <c r="AG111" s="116"/>
      <c r="AH111" s="116"/>
      <c r="AI111" s="116">
        <v>1</v>
      </c>
      <c r="AJ111" s="116"/>
      <c r="AK111" s="116"/>
      <c r="AL111" s="116"/>
      <c r="AM111" s="116"/>
      <c r="AN111" s="116"/>
      <c r="AO111" s="117"/>
      <c r="AP111" s="117"/>
      <c r="AQ111" s="117"/>
      <c r="AR111" s="117"/>
      <c r="AS111" s="117"/>
      <c r="AT111" s="117"/>
      <c r="AU111" s="117"/>
      <c r="AV111" s="117"/>
    </row>
    <row r="112" spans="1:48" ht="18.75" customHeight="1">
      <c r="A112" s="30">
        <f t="shared" si="4"/>
        <v>14</v>
      </c>
      <c r="B112" s="126"/>
      <c r="C112" s="168"/>
      <c r="D112" s="169"/>
      <c r="E112" s="126"/>
      <c r="F112" s="126"/>
      <c r="G112" s="168"/>
      <c r="H112" s="169"/>
      <c r="I112" s="168"/>
      <c r="J112" s="169"/>
      <c r="K112" s="128"/>
      <c r="L112" s="127"/>
      <c r="M112" s="175"/>
      <c r="N112" s="176"/>
      <c r="O112" s="129" t="s">
        <v>16</v>
      </c>
      <c r="P112" s="116"/>
      <c r="Q112" s="116"/>
      <c r="R112" s="116"/>
      <c r="S112" s="116"/>
      <c r="T112" s="116"/>
      <c r="U112" s="116"/>
      <c r="V112" s="116"/>
      <c r="W112" s="116"/>
      <c r="X112" s="116"/>
      <c r="Y112" s="116"/>
      <c r="Z112" s="116"/>
      <c r="AA112" s="116"/>
      <c r="AB112" s="116"/>
      <c r="AC112" s="116"/>
      <c r="AD112" s="116"/>
      <c r="AE112" s="116"/>
      <c r="AF112" s="116"/>
      <c r="AG112" s="116"/>
      <c r="AH112" s="116"/>
      <c r="AI112" s="116">
        <v>1</v>
      </c>
      <c r="AJ112" s="116"/>
      <c r="AK112" s="116"/>
      <c r="AL112" s="116"/>
      <c r="AM112" s="116"/>
      <c r="AN112" s="116"/>
      <c r="AO112" s="117"/>
      <c r="AP112" s="117"/>
      <c r="AQ112" s="117"/>
      <c r="AR112" s="117"/>
      <c r="AS112" s="117"/>
      <c r="AT112" s="117"/>
      <c r="AU112" s="117"/>
      <c r="AV112" s="117"/>
    </row>
    <row r="113" spans="1:48" ht="18.75" customHeight="1">
      <c r="A113" s="30">
        <f t="shared" si="4"/>
        <v>15</v>
      </c>
      <c r="B113" s="126"/>
      <c r="C113" s="168"/>
      <c r="D113" s="169"/>
      <c r="E113" s="126"/>
      <c r="F113" s="126"/>
      <c r="G113" s="168"/>
      <c r="H113" s="169"/>
      <c r="I113" s="168"/>
      <c r="J113" s="169"/>
      <c r="K113" s="128"/>
      <c r="L113" s="127"/>
      <c r="M113" s="175"/>
      <c r="N113" s="176"/>
      <c r="O113" s="129" t="s">
        <v>16</v>
      </c>
      <c r="P113" s="116"/>
      <c r="Q113" s="116"/>
      <c r="R113" s="116"/>
      <c r="S113" s="116"/>
      <c r="T113" s="116"/>
      <c r="U113" s="116"/>
      <c r="V113" s="116"/>
      <c r="W113" s="116"/>
      <c r="X113" s="116"/>
      <c r="Y113" s="116"/>
      <c r="Z113" s="116"/>
      <c r="AA113" s="116"/>
      <c r="AB113" s="116"/>
      <c r="AC113" s="116"/>
      <c r="AD113" s="116"/>
      <c r="AE113" s="116"/>
      <c r="AF113" s="116"/>
      <c r="AG113" s="116"/>
      <c r="AH113" s="116"/>
      <c r="AI113" s="116">
        <v>1</v>
      </c>
      <c r="AJ113" s="116"/>
      <c r="AK113" s="116"/>
      <c r="AL113" s="116"/>
      <c r="AM113" s="116"/>
      <c r="AN113" s="116"/>
      <c r="AO113" s="117"/>
      <c r="AP113" s="117"/>
      <c r="AQ113" s="117"/>
      <c r="AR113" s="117"/>
      <c r="AS113" s="117"/>
      <c r="AT113" s="117"/>
      <c r="AU113" s="117"/>
      <c r="AV113" s="117"/>
    </row>
    <row r="114" spans="1:48" ht="18.75" customHeight="1">
      <c r="A114" s="30">
        <f t="shared" si="4"/>
        <v>16</v>
      </c>
      <c r="B114" s="126"/>
      <c r="C114" s="168"/>
      <c r="D114" s="169"/>
      <c r="E114" s="126"/>
      <c r="F114" s="126"/>
      <c r="G114" s="168"/>
      <c r="H114" s="169"/>
      <c r="I114" s="168"/>
      <c r="J114" s="169"/>
      <c r="K114" s="128"/>
      <c r="L114" s="127"/>
      <c r="M114" s="175"/>
      <c r="N114" s="176"/>
      <c r="O114" s="129" t="s">
        <v>16</v>
      </c>
      <c r="P114" s="116"/>
      <c r="Q114" s="116"/>
      <c r="R114" s="116"/>
      <c r="S114" s="116"/>
      <c r="T114" s="116"/>
      <c r="U114" s="116"/>
      <c r="V114" s="116"/>
      <c r="W114" s="116"/>
      <c r="X114" s="116"/>
      <c r="Y114" s="116"/>
      <c r="Z114" s="116"/>
      <c r="AA114" s="116"/>
      <c r="AB114" s="116"/>
      <c r="AC114" s="116"/>
      <c r="AD114" s="116"/>
      <c r="AE114" s="116"/>
      <c r="AF114" s="116"/>
      <c r="AG114" s="116"/>
      <c r="AH114" s="116"/>
      <c r="AI114" s="116">
        <v>1</v>
      </c>
      <c r="AJ114" s="116"/>
      <c r="AK114" s="116"/>
      <c r="AL114" s="116"/>
      <c r="AM114" s="116"/>
      <c r="AN114" s="116"/>
      <c r="AO114" s="117"/>
      <c r="AP114" s="117"/>
      <c r="AQ114" s="117"/>
      <c r="AR114" s="117"/>
      <c r="AS114" s="117"/>
      <c r="AT114" s="117"/>
      <c r="AU114" s="117"/>
      <c r="AV114" s="117"/>
    </row>
    <row r="115" spans="1:48" ht="18.75" customHeight="1">
      <c r="A115" s="30">
        <f t="shared" si="4"/>
        <v>17</v>
      </c>
      <c r="B115" s="126"/>
      <c r="C115" s="168"/>
      <c r="D115" s="169"/>
      <c r="E115" s="126"/>
      <c r="F115" s="126"/>
      <c r="G115" s="168"/>
      <c r="H115" s="169"/>
      <c r="I115" s="168"/>
      <c r="J115" s="169"/>
      <c r="K115" s="128"/>
      <c r="L115" s="127"/>
      <c r="M115" s="175"/>
      <c r="N115" s="176"/>
      <c r="O115" s="129" t="s">
        <v>16</v>
      </c>
      <c r="P115" s="116"/>
      <c r="Q115" s="116"/>
      <c r="R115" s="116"/>
      <c r="S115" s="116"/>
      <c r="T115" s="116"/>
      <c r="U115" s="116"/>
      <c r="V115" s="116"/>
      <c r="W115" s="116"/>
      <c r="X115" s="116"/>
      <c r="Y115" s="116"/>
      <c r="Z115" s="116"/>
      <c r="AA115" s="116"/>
      <c r="AB115" s="116"/>
      <c r="AC115" s="116"/>
      <c r="AD115" s="116"/>
      <c r="AE115" s="116"/>
      <c r="AF115" s="116"/>
      <c r="AG115" s="116"/>
      <c r="AH115" s="116"/>
      <c r="AI115" s="116">
        <v>1</v>
      </c>
      <c r="AJ115" s="116"/>
      <c r="AK115" s="116"/>
      <c r="AL115" s="116"/>
      <c r="AM115" s="116"/>
      <c r="AN115" s="116"/>
      <c r="AO115" s="117"/>
      <c r="AP115" s="117"/>
      <c r="AQ115" s="117"/>
      <c r="AR115" s="117"/>
      <c r="AS115" s="117"/>
      <c r="AT115" s="117"/>
      <c r="AU115" s="117"/>
      <c r="AV115" s="117"/>
    </row>
    <row r="116" spans="1:48" ht="18.75" customHeight="1">
      <c r="A116" s="30">
        <f t="shared" si="4"/>
        <v>18</v>
      </c>
      <c r="B116" s="126"/>
      <c r="C116" s="168"/>
      <c r="D116" s="169"/>
      <c r="E116" s="126"/>
      <c r="F116" s="126"/>
      <c r="G116" s="168"/>
      <c r="H116" s="169"/>
      <c r="I116" s="168"/>
      <c r="J116" s="169"/>
      <c r="K116" s="128"/>
      <c r="L116" s="127"/>
      <c r="M116" s="175"/>
      <c r="N116" s="176"/>
      <c r="O116" s="129" t="s">
        <v>16</v>
      </c>
      <c r="P116" s="116"/>
      <c r="Q116" s="116"/>
      <c r="R116" s="116"/>
      <c r="S116" s="116"/>
      <c r="T116" s="116"/>
      <c r="U116" s="116"/>
      <c r="V116" s="116"/>
      <c r="W116" s="116"/>
      <c r="X116" s="116"/>
      <c r="Y116" s="116"/>
      <c r="Z116" s="116"/>
      <c r="AA116" s="116"/>
      <c r="AB116" s="116"/>
      <c r="AC116" s="116"/>
      <c r="AD116" s="116"/>
      <c r="AE116" s="116"/>
      <c r="AF116" s="116"/>
      <c r="AG116" s="116"/>
      <c r="AH116" s="116"/>
      <c r="AI116" s="116">
        <v>1</v>
      </c>
      <c r="AJ116" s="116"/>
      <c r="AK116" s="116"/>
      <c r="AL116" s="116"/>
      <c r="AM116" s="116"/>
      <c r="AN116" s="116"/>
      <c r="AO116" s="117"/>
      <c r="AP116" s="117"/>
      <c r="AQ116" s="117"/>
      <c r="AR116" s="117"/>
      <c r="AS116" s="117"/>
      <c r="AT116" s="117"/>
      <c r="AU116" s="117"/>
      <c r="AV116" s="117"/>
    </row>
    <row r="117" spans="1:48" ht="18.75" customHeight="1">
      <c r="A117" s="30">
        <f t="shared" si="4"/>
        <v>19</v>
      </c>
      <c r="B117" s="126"/>
      <c r="C117" s="168"/>
      <c r="D117" s="169"/>
      <c r="E117" s="126"/>
      <c r="F117" s="126"/>
      <c r="G117" s="168"/>
      <c r="H117" s="169"/>
      <c r="I117" s="168"/>
      <c r="J117" s="169"/>
      <c r="K117" s="128"/>
      <c r="L117" s="127"/>
      <c r="M117" s="175"/>
      <c r="N117" s="176"/>
      <c r="O117" s="129" t="s">
        <v>16</v>
      </c>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7"/>
      <c r="AP117" s="117"/>
      <c r="AQ117" s="117"/>
      <c r="AR117" s="117"/>
      <c r="AS117" s="117"/>
      <c r="AT117" s="117"/>
      <c r="AU117" s="117"/>
      <c r="AV117" s="117"/>
    </row>
    <row r="118" spans="1:48" ht="18.75" customHeight="1">
      <c r="A118" s="30">
        <f t="shared" si="4"/>
        <v>20</v>
      </c>
      <c r="B118" s="126"/>
      <c r="C118" s="168"/>
      <c r="D118" s="169"/>
      <c r="E118" s="126"/>
      <c r="F118" s="126"/>
      <c r="G118" s="168"/>
      <c r="H118" s="169"/>
      <c r="I118" s="168"/>
      <c r="J118" s="169"/>
      <c r="K118" s="128"/>
      <c r="L118" s="127"/>
      <c r="M118" s="175"/>
      <c r="N118" s="176"/>
      <c r="O118" s="129" t="s">
        <v>16</v>
      </c>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7"/>
      <c r="AP118" s="117"/>
      <c r="AQ118" s="117"/>
      <c r="AR118" s="117"/>
      <c r="AS118" s="117"/>
      <c r="AT118" s="117"/>
      <c r="AU118" s="117"/>
      <c r="AV118" s="117"/>
    </row>
    <row r="119" spans="1:48" ht="15.75" customHeight="1">
      <c r="A119" s="30"/>
      <c r="B119" s="30"/>
      <c r="C119" s="136"/>
      <c r="D119" s="136"/>
      <c r="E119" s="30"/>
      <c r="F119" s="30"/>
      <c r="G119" s="30"/>
      <c r="H119" s="30"/>
      <c r="I119" s="30"/>
      <c r="J119" s="30"/>
      <c r="K119" s="30"/>
      <c r="L119" s="30"/>
      <c r="M119" s="30"/>
      <c r="N119" s="30"/>
      <c r="O119" s="30"/>
      <c r="P119" s="30"/>
      <c r="Q119" s="30"/>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7"/>
      <c r="AS119" s="117"/>
      <c r="AT119" s="117"/>
      <c r="AU119" s="117"/>
      <c r="AV119" s="117"/>
    </row>
    <row r="120" spans="1:48" ht="15.75" customHeight="1">
      <c r="A120" s="30"/>
      <c r="B120" s="30"/>
      <c r="C120" s="136"/>
      <c r="D120" s="136"/>
      <c r="E120" s="30"/>
      <c r="F120" s="30"/>
      <c r="G120" s="30"/>
      <c r="H120" s="30"/>
      <c r="I120" s="30"/>
      <c r="J120" s="30"/>
      <c r="K120" s="30"/>
      <c r="L120" s="30"/>
      <c r="M120" s="30"/>
      <c r="N120" s="30"/>
      <c r="O120" s="30"/>
      <c r="P120" s="30"/>
      <c r="Q120" s="30"/>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7"/>
      <c r="AS120" s="117"/>
      <c r="AT120" s="117"/>
      <c r="AU120" s="117"/>
      <c r="AV120" s="117"/>
    </row>
    <row r="121" spans="1:48" ht="15.75" customHeight="1">
      <c r="A121" s="30"/>
      <c r="B121" s="30"/>
      <c r="C121" s="136"/>
      <c r="D121" s="136"/>
      <c r="E121" s="30"/>
      <c r="F121" s="30"/>
      <c r="G121" s="30"/>
      <c r="H121" s="30"/>
      <c r="I121" s="30"/>
      <c r="J121" s="30"/>
      <c r="K121" s="30"/>
      <c r="L121" s="30"/>
      <c r="M121" s="30"/>
      <c r="N121" s="30"/>
      <c r="O121" s="30"/>
      <c r="P121" s="30"/>
      <c r="Q121" s="30"/>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7"/>
      <c r="AS121" s="117"/>
      <c r="AT121" s="117"/>
      <c r="AU121" s="117"/>
      <c r="AV121" s="117"/>
    </row>
    <row r="122" spans="1:48" ht="15.75" customHeight="1">
      <c r="A122" s="30"/>
      <c r="B122" s="30"/>
      <c r="C122" s="30"/>
      <c r="D122" s="30"/>
      <c r="E122" s="30"/>
      <c r="F122" s="30"/>
      <c r="G122" s="30"/>
      <c r="H122" s="30"/>
      <c r="I122" s="30"/>
      <c r="J122" s="30"/>
      <c r="K122" s="30"/>
      <c r="L122" s="30"/>
      <c r="M122" s="30"/>
      <c r="N122" s="30"/>
      <c r="O122" s="30"/>
      <c r="P122" s="30"/>
      <c r="Q122" s="30"/>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7"/>
      <c r="AS122" s="117"/>
      <c r="AT122" s="117"/>
      <c r="AU122" s="117"/>
      <c r="AV122" s="117"/>
    </row>
    <row r="123" spans="1:48" ht="15.75" customHeight="1">
      <c r="A123" s="137"/>
      <c r="B123" s="139" t="s">
        <v>131</v>
      </c>
      <c r="C123" s="137"/>
      <c r="D123" s="137"/>
      <c r="E123" s="137"/>
      <c r="F123" s="137"/>
      <c r="G123" s="137"/>
      <c r="H123" s="137"/>
      <c r="I123" s="137"/>
      <c r="J123" s="137"/>
      <c r="K123" s="137"/>
      <c r="L123" s="137"/>
      <c r="M123" s="137"/>
      <c r="N123" s="137"/>
      <c r="O123" s="137"/>
      <c r="P123" s="137"/>
      <c r="Q123" s="137"/>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1"/>
      <c r="AS123" s="141"/>
      <c r="AT123" s="141"/>
      <c r="AU123" s="141"/>
      <c r="AV123" s="141"/>
    </row>
    <row r="124" spans="1:48" ht="15.75" customHeight="1">
      <c r="A124" s="137"/>
      <c r="B124" s="139" t="s">
        <v>133</v>
      </c>
      <c r="C124" s="137"/>
      <c r="D124" s="137"/>
      <c r="E124" s="137"/>
      <c r="F124" s="137"/>
      <c r="G124" s="137"/>
      <c r="H124" s="137"/>
      <c r="I124" s="137"/>
      <c r="J124" s="137"/>
      <c r="K124" s="137"/>
      <c r="L124" s="137"/>
      <c r="M124" s="137"/>
      <c r="N124" s="137"/>
      <c r="O124" s="137"/>
      <c r="P124" s="137"/>
      <c r="Q124" s="137"/>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1"/>
      <c r="AS124" s="141"/>
      <c r="AT124" s="141"/>
      <c r="AU124" s="141"/>
      <c r="AV124" s="141"/>
    </row>
    <row r="125" spans="1:48" ht="15.75" customHeight="1">
      <c r="A125" s="137"/>
      <c r="B125" s="142" t="s">
        <v>134</v>
      </c>
      <c r="C125" s="137"/>
      <c r="D125" s="137"/>
      <c r="E125" s="137"/>
      <c r="F125" s="137"/>
      <c r="G125" s="137"/>
      <c r="H125" s="137"/>
      <c r="I125" s="137"/>
      <c r="J125" s="137"/>
      <c r="K125" s="137"/>
      <c r="L125" s="137"/>
      <c r="M125" s="137"/>
      <c r="N125" s="137"/>
      <c r="O125" s="137"/>
      <c r="P125" s="137"/>
      <c r="Q125" s="137"/>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1"/>
      <c r="AS125" s="141"/>
      <c r="AT125" s="141"/>
      <c r="AU125" s="141"/>
      <c r="AV125" s="141"/>
    </row>
    <row r="126" spans="1:48" ht="26.25" customHeight="1">
      <c r="A126" s="137"/>
      <c r="B126" s="143" t="s">
        <v>132</v>
      </c>
      <c r="C126" s="137"/>
      <c r="D126" s="137"/>
      <c r="E126" s="137"/>
      <c r="F126" s="137"/>
      <c r="G126" s="137"/>
      <c r="H126" s="137"/>
      <c r="I126" s="137"/>
      <c r="J126" s="137"/>
      <c r="K126" s="137"/>
      <c r="L126" s="137"/>
      <c r="M126" s="137"/>
      <c r="N126" s="137"/>
      <c r="O126" s="137"/>
      <c r="P126" s="137"/>
      <c r="Q126" s="137"/>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41"/>
      <c r="AS126" s="141"/>
      <c r="AT126" s="141"/>
      <c r="AU126" s="141"/>
      <c r="AV126" s="141"/>
    </row>
    <row r="127" spans="1:48" ht="15.75" customHeight="1">
      <c r="A127" s="144"/>
      <c r="C127" s="144"/>
      <c r="D127" s="144"/>
      <c r="E127" s="144"/>
      <c r="F127" s="144"/>
      <c r="G127" s="144"/>
      <c r="H127" s="144"/>
      <c r="I127" s="144"/>
      <c r="J127" s="144"/>
      <c r="K127" s="144"/>
      <c r="L127" s="144"/>
      <c r="M127" s="144"/>
      <c r="N127" s="144"/>
      <c r="O127" s="144"/>
      <c r="P127" s="144"/>
      <c r="Q127" s="2"/>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row>
    <row r="128" spans="1:48" ht="15.75" customHeight="1">
      <c r="A128" s="2"/>
      <c r="B128" s="2"/>
      <c r="C128" s="2"/>
      <c r="D128" s="2"/>
      <c r="E128" s="2"/>
      <c r="F128" s="2"/>
      <c r="G128" s="2"/>
      <c r="H128" s="2"/>
      <c r="I128" s="2"/>
      <c r="J128" s="2"/>
      <c r="K128" s="2"/>
      <c r="L128" s="2"/>
      <c r="M128" s="2"/>
      <c r="N128" s="2"/>
      <c r="O128" s="2"/>
      <c r="P128" s="2"/>
      <c r="Q128" s="2"/>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row>
    <row r="129" spans="1:43" ht="15.75" customHeight="1">
      <c r="A129" s="2"/>
      <c r="B129" s="2"/>
      <c r="C129" s="2"/>
      <c r="D129" s="2"/>
      <c r="E129" s="2"/>
      <c r="F129" s="2"/>
      <c r="G129" s="2"/>
      <c r="H129" s="2"/>
      <c r="I129" s="2"/>
      <c r="J129" s="2"/>
      <c r="K129" s="2"/>
      <c r="L129" s="2"/>
      <c r="M129" s="2"/>
      <c r="N129" s="2"/>
      <c r="O129" s="2"/>
      <c r="P129" s="2"/>
      <c r="Q129" s="2"/>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row>
    <row r="130" spans="1:43" ht="15.75" customHeight="1">
      <c r="A130" s="2"/>
      <c r="B130" s="2"/>
      <c r="C130" s="2"/>
      <c r="D130" s="2"/>
      <c r="E130" s="2"/>
      <c r="F130" s="2"/>
      <c r="G130" s="2"/>
      <c r="H130" s="2"/>
      <c r="I130" s="2"/>
      <c r="J130" s="2"/>
      <c r="K130" s="2"/>
      <c r="L130" s="2"/>
      <c r="M130" s="2"/>
      <c r="N130" s="2"/>
      <c r="O130" s="2"/>
      <c r="P130" s="2"/>
      <c r="Q130" s="2"/>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row>
    <row r="131" spans="1:43" ht="15.75" customHeight="1">
      <c r="A131" s="2"/>
      <c r="B131" s="2"/>
      <c r="C131" s="2"/>
      <c r="D131" s="2"/>
      <c r="E131" s="2"/>
      <c r="F131" s="2"/>
      <c r="G131" s="2"/>
      <c r="H131" s="2"/>
      <c r="I131" s="2"/>
      <c r="J131" s="2"/>
      <c r="K131" s="2"/>
      <c r="L131" s="2"/>
      <c r="M131" s="2"/>
      <c r="N131" s="2"/>
      <c r="O131" s="2"/>
      <c r="P131" s="2"/>
      <c r="Q131" s="2"/>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1:43" ht="15.75" customHeight="1">
      <c r="A132" s="2"/>
      <c r="B132" s="2"/>
      <c r="C132" s="2"/>
      <c r="D132" s="2"/>
      <c r="E132" s="2"/>
      <c r="F132" s="2"/>
      <c r="G132" s="2"/>
      <c r="H132" s="2"/>
      <c r="I132" s="2"/>
      <c r="J132" s="2"/>
      <c r="K132" s="2"/>
      <c r="L132" s="2"/>
      <c r="M132" s="2"/>
      <c r="N132" s="2"/>
      <c r="O132" s="2"/>
      <c r="P132" s="2"/>
      <c r="Q132" s="2"/>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row>
    <row r="133" spans="1:43" ht="15.75" customHeight="1">
      <c r="A133" s="2"/>
      <c r="B133" s="2"/>
      <c r="C133" s="2"/>
      <c r="D133" s="2"/>
      <c r="E133" s="2"/>
      <c r="F133" s="2"/>
      <c r="G133" s="2"/>
      <c r="H133" s="2"/>
      <c r="I133" s="2"/>
      <c r="J133" s="2"/>
      <c r="K133" s="2"/>
      <c r="L133" s="2"/>
      <c r="M133" s="2"/>
      <c r="N133" s="2"/>
      <c r="O133" s="2"/>
      <c r="P133" s="2"/>
      <c r="Q133" s="2"/>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1:43" ht="15.75" customHeight="1">
      <c r="A134" s="2"/>
      <c r="B134" s="2"/>
      <c r="C134" s="2"/>
      <c r="D134" s="2"/>
      <c r="E134" s="2"/>
      <c r="F134" s="2"/>
      <c r="G134" s="2"/>
      <c r="H134" s="2"/>
      <c r="I134" s="2"/>
      <c r="J134" s="2"/>
      <c r="K134" s="2"/>
      <c r="L134" s="2"/>
      <c r="M134" s="2"/>
      <c r="N134" s="2"/>
      <c r="O134" s="2"/>
      <c r="P134" s="2"/>
      <c r="Q134" s="2"/>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row>
    <row r="135" spans="1:43" ht="15.75" customHeight="1">
      <c r="A135" s="2"/>
      <c r="B135" s="2"/>
      <c r="C135" s="2"/>
      <c r="D135" s="2"/>
      <c r="E135" s="2"/>
      <c r="F135" s="2"/>
      <c r="G135" s="2"/>
      <c r="H135" s="2"/>
      <c r="I135" s="2"/>
      <c r="J135" s="2"/>
      <c r="K135" s="2"/>
      <c r="L135" s="2"/>
      <c r="M135" s="2"/>
      <c r="N135" s="2"/>
      <c r="O135" s="2"/>
      <c r="P135" s="2"/>
      <c r="Q135" s="2"/>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row r="136" spans="1:43" ht="15.75" customHeight="1">
      <c r="A136" s="2"/>
      <c r="B136" s="2"/>
      <c r="C136" s="2"/>
      <c r="D136" s="2"/>
      <c r="E136" s="2"/>
      <c r="F136" s="2"/>
      <c r="G136" s="2"/>
      <c r="H136" s="2"/>
      <c r="I136" s="2"/>
      <c r="J136" s="2"/>
      <c r="K136" s="2"/>
      <c r="L136" s="2"/>
      <c r="M136" s="2"/>
      <c r="N136" s="2"/>
      <c r="O136" s="2"/>
      <c r="P136" s="2"/>
      <c r="Q136" s="2"/>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row>
    <row r="137" spans="1:43" ht="15.75" customHeight="1">
      <c r="A137" s="2"/>
      <c r="B137" s="2"/>
      <c r="C137" s="2"/>
      <c r="D137" s="2"/>
      <c r="E137" s="2"/>
      <c r="F137" s="2"/>
      <c r="G137" s="2"/>
      <c r="H137" s="2"/>
      <c r="I137" s="2"/>
      <c r="J137" s="2"/>
      <c r="K137" s="2"/>
      <c r="L137" s="2"/>
      <c r="M137" s="2"/>
      <c r="N137" s="2"/>
      <c r="O137" s="2"/>
      <c r="P137" s="2"/>
      <c r="Q137" s="2"/>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row>
    <row r="138" spans="1:43" ht="15.75" customHeight="1">
      <c r="A138" s="2"/>
      <c r="B138" s="2"/>
      <c r="C138" s="2"/>
      <c r="D138" s="2"/>
      <c r="E138" s="2"/>
      <c r="F138" s="2"/>
      <c r="G138" s="2"/>
      <c r="H138" s="2"/>
      <c r="I138" s="2"/>
      <c r="J138" s="2"/>
      <c r="K138" s="2"/>
      <c r="L138" s="2"/>
      <c r="M138" s="2"/>
      <c r="N138" s="2"/>
      <c r="O138" s="2"/>
      <c r="P138" s="2"/>
      <c r="Q138" s="2"/>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row>
    <row r="139" spans="1:43" ht="15.75" customHeight="1">
      <c r="A139" s="2"/>
      <c r="B139" s="2"/>
      <c r="C139" s="2"/>
      <c r="D139" s="2"/>
      <c r="E139" s="2"/>
      <c r="F139" s="2"/>
      <c r="G139" s="2"/>
      <c r="H139" s="2"/>
      <c r="I139" s="2"/>
      <c r="J139" s="2"/>
      <c r="K139" s="2"/>
      <c r="L139" s="2"/>
      <c r="M139" s="2"/>
      <c r="N139" s="2"/>
      <c r="O139" s="2"/>
      <c r="P139" s="2"/>
      <c r="Q139" s="2"/>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row>
    <row r="140" spans="1:43" ht="15.75" customHeight="1">
      <c r="A140" s="2"/>
      <c r="B140" s="2"/>
      <c r="C140" s="2"/>
      <c r="D140" s="2"/>
      <c r="E140" s="2"/>
      <c r="F140" s="2"/>
      <c r="G140" s="2"/>
      <c r="H140" s="2"/>
      <c r="I140" s="2"/>
      <c r="J140" s="2"/>
      <c r="K140" s="2"/>
      <c r="L140" s="2"/>
      <c r="M140" s="2"/>
      <c r="N140" s="2"/>
      <c r="O140" s="2"/>
      <c r="P140" s="2"/>
      <c r="Q140" s="2"/>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row>
    <row r="141" spans="1:43" ht="15.75" customHeight="1">
      <c r="A141" s="2"/>
      <c r="B141" s="2"/>
      <c r="C141" s="2"/>
      <c r="D141" s="2"/>
      <c r="E141" s="2"/>
      <c r="F141" s="2"/>
      <c r="G141" s="2"/>
      <c r="H141" s="2"/>
      <c r="I141" s="2"/>
      <c r="J141" s="2"/>
      <c r="K141" s="2"/>
      <c r="L141" s="2"/>
      <c r="M141" s="2"/>
      <c r="N141" s="2"/>
      <c r="O141" s="2"/>
      <c r="P141" s="2"/>
      <c r="Q141" s="2"/>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row>
    <row r="142" spans="1:43" ht="15.75" customHeight="1">
      <c r="A142" s="2"/>
      <c r="B142" s="2"/>
      <c r="C142" s="2"/>
      <c r="D142" s="2"/>
      <c r="E142" s="2"/>
      <c r="F142" s="2"/>
      <c r="G142" s="2"/>
      <c r="H142" s="2"/>
      <c r="I142" s="2"/>
      <c r="J142" s="2"/>
      <c r="K142" s="2"/>
      <c r="L142" s="2"/>
      <c r="M142" s="2"/>
      <c r="N142" s="2"/>
      <c r="O142" s="2"/>
      <c r="P142" s="2"/>
      <c r="Q142" s="2"/>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row>
    <row r="143" spans="1:43" ht="15.75" customHeight="1">
      <c r="A143" s="2"/>
      <c r="B143" s="2"/>
      <c r="C143" s="2"/>
      <c r="D143" s="2"/>
      <c r="E143" s="2"/>
      <c r="F143" s="2"/>
      <c r="G143" s="2"/>
      <c r="H143" s="2"/>
      <c r="I143" s="2"/>
      <c r="J143" s="2"/>
      <c r="K143" s="2"/>
      <c r="L143" s="2"/>
      <c r="M143" s="2"/>
      <c r="N143" s="2"/>
      <c r="O143" s="2"/>
      <c r="P143" s="2"/>
      <c r="Q143" s="2"/>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row>
    <row r="144" spans="1:43" ht="15.75" customHeight="1">
      <c r="A144" s="2"/>
      <c r="B144" s="2"/>
      <c r="C144" s="2"/>
      <c r="D144" s="2"/>
      <c r="E144" s="2"/>
      <c r="F144" s="2"/>
      <c r="G144" s="2"/>
      <c r="H144" s="2"/>
      <c r="I144" s="2"/>
      <c r="J144" s="2"/>
      <c r="K144" s="2"/>
      <c r="L144" s="2"/>
      <c r="M144" s="2"/>
      <c r="N144" s="2"/>
      <c r="O144" s="2"/>
      <c r="P144" s="2"/>
      <c r="Q144" s="2"/>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row>
    <row r="145" spans="1:43" ht="15.75" customHeight="1">
      <c r="A145" s="2"/>
      <c r="B145" s="2"/>
      <c r="C145" s="2"/>
      <c r="D145" s="2"/>
      <c r="E145" s="2"/>
      <c r="F145" s="2"/>
      <c r="G145" s="2"/>
      <c r="H145" s="2"/>
      <c r="I145" s="2"/>
      <c r="J145" s="2"/>
      <c r="K145" s="2"/>
      <c r="L145" s="2"/>
      <c r="M145" s="2"/>
      <c r="N145" s="2"/>
      <c r="O145" s="2"/>
      <c r="P145" s="2"/>
      <c r="Q145" s="2"/>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row>
    <row r="146" spans="1:43" ht="15.75" customHeight="1">
      <c r="A146" s="2"/>
      <c r="B146" s="2"/>
      <c r="C146" s="2"/>
      <c r="D146" s="2"/>
      <c r="E146" s="2"/>
      <c r="F146" s="2"/>
      <c r="G146" s="2"/>
      <c r="H146" s="2"/>
      <c r="I146" s="2"/>
      <c r="J146" s="2"/>
      <c r="K146" s="2"/>
      <c r="L146" s="2"/>
      <c r="M146" s="2"/>
      <c r="N146" s="2"/>
      <c r="O146" s="2"/>
      <c r="P146" s="2"/>
      <c r="Q146" s="2"/>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1:43" ht="15.75" customHeight="1">
      <c r="A147" s="2"/>
      <c r="B147" s="2"/>
      <c r="C147" s="2"/>
      <c r="D147" s="2"/>
      <c r="E147" s="2"/>
      <c r="F147" s="2"/>
      <c r="G147" s="2"/>
      <c r="H147" s="2"/>
      <c r="I147" s="2"/>
      <c r="J147" s="2"/>
      <c r="K147" s="2"/>
      <c r="L147" s="2"/>
      <c r="M147" s="2"/>
      <c r="N147" s="2"/>
      <c r="O147" s="2"/>
      <c r="P147" s="2"/>
      <c r="Q147" s="2"/>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row>
    <row r="148" spans="1:43" ht="15.75" customHeight="1">
      <c r="A148" s="2"/>
      <c r="B148" s="2"/>
      <c r="C148" s="2"/>
      <c r="D148" s="2"/>
      <c r="E148" s="2"/>
      <c r="F148" s="2"/>
      <c r="G148" s="2"/>
      <c r="H148" s="2"/>
      <c r="I148" s="2"/>
      <c r="J148" s="2"/>
      <c r="K148" s="2"/>
      <c r="L148" s="2"/>
      <c r="M148" s="2"/>
      <c r="N148" s="2"/>
      <c r="O148" s="2"/>
      <c r="P148" s="2"/>
      <c r="Q148" s="2"/>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1:43" ht="15.75" customHeight="1">
      <c r="A149" s="2"/>
      <c r="B149" s="2"/>
      <c r="C149" s="2"/>
      <c r="D149" s="2"/>
      <c r="E149" s="2"/>
      <c r="F149" s="2"/>
      <c r="G149" s="2"/>
      <c r="H149" s="2"/>
      <c r="I149" s="2"/>
      <c r="J149" s="2"/>
      <c r="K149" s="2"/>
      <c r="L149" s="2"/>
      <c r="M149" s="2"/>
      <c r="N149" s="2"/>
      <c r="O149" s="2"/>
      <c r="P149" s="2"/>
      <c r="Q149" s="2"/>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row>
    <row r="150" spans="1:43" ht="15.75" customHeight="1">
      <c r="A150" s="2"/>
      <c r="B150" s="2"/>
      <c r="C150" s="2"/>
      <c r="D150" s="2"/>
      <c r="E150" s="2"/>
      <c r="F150" s="2"/>
      <c r="G150" s="2"/>
      <c r="H150" s="2"/>
      <c r="I150" s="2"/>
      <c r="J150" s="2"/>
      <c r="K150" s="2"/>
      <c r="L150" s="2"/>
      <c r="M150" s="2"/>
      <c r="N150" s="2"/>
      <c r="O150" s="2"/>
      <c r="P150" s="2"/>
      <c r="Q150" s="2"/>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row>
    <row r="151" spans="1:43" ht="15.75" customHeight="1">
      <c r="A151" s="2"/>
      <c r="B151" s="2"/>
      <c r="C151" s="2"/>
      <c r="D151" s="2"/>
      <c r="E151" s="2"/>
      <c r="F151" s="2"/>
      <c r="G151" s="2"/>
      <c r="H151" s="2"/>
      <c r="I151" s="2"/>
      <c r="J151" s="2"/>
      <c r="K151" s="2"/>
      <c r="L151" s="2"/>
      <c r="M151" s="2"/>
      <c r="N151" s="2"/>
      <c r="O151" s="2"/>
      <c r="P151" s="2"/>
      <c r="Q151" s="2"/>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row>
    <row r="152" spans="1:43" ht="15.75" customHeight="1">
      <c r="A152" s="2"/>
      <c r="B152" s="2"/>
      <c r="C152" s="2"/>
      <c r="D152" s="2"/>
      <c r="E152" s="2"/>
      <c r="F152" s="2"/>
      <c r="G152" s="2"/>
      <c r="H152" s="2"/>
      <c r="I152" s="2"/>
      <c r="J152" s="2"/>
      <c r="K152" s="2"/>
      <c r="L152" s="2"/>
      <c r="M152" s="2"/>
      <c r="N152" s="2"/>
      <c r="O152" s="2"/>
      <c r="P152" s="2"/>
      <c r="Q152" s="2"/>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row>
    <row r="153" spans="1:43" ht="15.75" customHeight="1">
      <c r="A153" s="2"/>
      <c r="B153" s="2"/>
      <c r="C153" s="2"/>
      <c r="D153" s="2"/>
      <c r="E153" s="2"/>
      <c r="F153" s="2"/>
      <c r="G153" s="2"/>
      <c r="H153" s="2"/>
      <c r="I153" s="2"/>
      <c r="J153" s="2"/>
      <c r="K153" s="2"/>
      <c r="L153" s="2"/>
      <c r="M153" s="2"/>
      <c r="N153" s="2"/>
      <c r="O153" s="2"/>
      <c r="P153" s="2"/>
      <c r="Q153" s="2"/>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row>
    <row r="154" spans="1:43" ht="15.75" customHeight="1">
      <c r="A154" s="2"/>
      <c r="B154" s="2"/>
      <c r="C154" s="2"/>
      <c r="D154" s="2"/>
      <c r="E154" s="2"/>
      <c r="F154" s="2"/>
      <c r="G154" s="2"/>
      <c r="H154" s="2"/>
      <c r="I154" s="2"/>
      <c r="J154" s="2"/>
      <c r="K154" s="2"/>
      <c r="L154" s="2"/>
      <c r="M154" s="2"/>
      <c r="N154" s="2"/>
      <c r="O154" s="2"/>
      <c r="P154" s="2"/>
      <c r="Q154" s="2"/>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row>
    <row r="155" spans="1:43" ht="15.75" customHeight="1">
      <c r="A155" s="2"/>
      <c r="B155" s="2"/>
      <c r="C155" s="2"/>
      <c r="D155" s="2"/>
      <c r="E155" s="2"/>
      <c r="F155" s="2"/>
      <c r="G155" s="2"/>
      <c r="H155" s="2"/>
      <c r="I155" s="2"/>
      <c r="J155" s="2"/>
      <c r="K155" s="2"/>
      <c r="L155" s="2"/>
      <c r="M155" s="2"/>
      <c r="N155" s="2"/>
      <c r="O155" s="2"/>
      <c r="P155" s="2"/>
      <c r="Q155" s="2"/>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row>
    <row r="156" spans="1:43" ht="15.75" customHeight="1">
      <c r="A156" s="2"/>
      <c r="B156" s="2"/>
      <c r="C156" s="2"/>
      <c r="D156" s="2"/>
      <c r="E156" s="2"/>
      <c r="F156" s="2"/>
      <c r="G156" s="2"/>
      <c r="H156" s="2"/>
      <c r="I156" s="2"/>
      <c r="J156" s="2"/>
      <c r="K156" s="2"/>
      <c r="L156" s="2"/>
      <c r="M156" s="2"/>
      <c r="N156" s="2"/>
      <c r="O156" s="2"/>
      <c r="P156" s="2"/>
      <c r="Q156" s="2"/>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row>
    <row r="157" spans="1:43" ht="15.75" customHeight="1">
      <c r="A157" s="2"/>
      <c r="B157" s="2"/>
      <c r="C157" s="2"/>
      <c r="D157" s="2"/>
      <c r="E157" s="2"/>
      <c r="F157" s="2"/>
      <c r="G157" s="2"/>
      <c r="H157" s="2"/>
      <c r="I157" s="2"/>
      <c r="J157" s="2"/>
      <c r="K157" s="2"/>
      <c r="L157" s="2"/>
      <c r="M157" s="2"/>
      <c r="N157" s="2"/>
      <c r="O157" s="2"/>
      <c r="P157" s="2"/>
      <c r="Q157" s="2"/>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row>
    <row r="158" spans="1:43" ht="15.75" customHeight="1">
      <c r="A158" s="2"/>
      <c r="B158" s="2"/>
      <c r="C158" s="2"/>
      <c r="D158" s="2"/>
      <c r="E158" s="2"/>
      <c r="F158" s="2"/>
      <c r="G158" s="2"/>
      <c r="H158" s="2"/>
      <c r="I158" s="2"/>
      <c r="J158" s="2"/>
      <c r="K158" s="2"/>
      <c r="L158" s="2"/>
      <c r="M158" s="2"/>
      <c r="N158" s="2"/>
      <c r="O158" s="2"/>
      <c r="P158" s="2"/>
      <c r="Q158" s="2"/>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row>
    <row r="159" spans="1:43"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4"/>
      <c r="AM159" s="2"/>
    </row>
    <row r="160" spans="1:43"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4"/>
      <c r="AM160" s="2"/>
    </row>
    <row r="161" spans="1:39"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4"/>
      <c r="AM161" s="2"/>
    </row>
    <row r="162" spans="1:39"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4"/>
      <c r="AM162" s="2"/>
    </row>
    <row r="163" spans="1:39"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4"/>
      <c r="AM163" s="2"/>
    </row>
    <row r="164" spans="1:39"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4"/>
      <c r="AM164" s="2"/>
    </row>
    <row r="165" spans="1:39" ht="15.75" customHeight="1">
      <c r="K165" s="2"/>
      <c r="AL165" s="4"/>
      <c r="AM165" s="2"/>
    </row>
    <row r="166" spans="1:39" ht="15.75" customHeight="1">
      <c r="K166" s="2"/>
      <c r="AL166" s="4"/>
      <c r="AM166" s="2"/>
    </row>
    <row r="167" spans="1:39" ht="15.75" customHeight="1">
      <c r="K167" s="2"/>
      <c r="AL167" s="4"/>
      <c r="AM167" s="2"/>
    </row>
    <row r="168" spans="1:39" ht="15.75" customHeight="1">
      <c r="K168" s="2"/>
      <c r="AL168" s="4"/>
      <c r="AM168" s="2"/>
    </row>
    <row r="169" spans="1:39" ht="15.75" customHeight="1">
      <c r="K169" s="2"/>
      <c r="AL169" s="4"/>
      <c r="AM169" s="2"/>
    </row>
    <row r="170" spans="1:39" ht="15.75" customHeight="1">
      <c r="K170" s="2"/>
      <c r="AL170" s="4"/>
      <c r="AM170" s="2"/>
    </row>
    <row r="171" spans="1:39" ht="15.75" customHeight="1">
      <c r="K171" s="2"/>
      <c r="AL171" s="4"/>
      <c r="AM171" s="2"/>
    </row>
    <row r="172" spans="1:39" ht="15.75" customHeight="1">
      <c r="K172" s="2"/>
      <c r="AL172" s="4"/>
      <c r="AM172" s="2"/>
    </row>
    <row r="173" spans="1:39" ht="15.75" customHeight="1">
      <c r="K173" s="2"/>
      <c r="AL173" s="4"/>
      <c r="AM173" s="2"/>
    </row>
    <row r="174" spans="1:39" ht="15.75" customHeight="1">
      <c r="K174" s="2"/>
      <c r="AL174" s="4"/>
      <c r="AM174" s="2"/>
    </row>
    <row r="175" spans="1:39" ht="15.75" customHeight="1">
      <c r="K175" s="2"/>
      <c r="AL175" s="4"/>
      <c r="AM175" s="2"/>
    </row>
    <row r="176" spans="1:39" ht="15.75" customHeight="1">
      <c r="K176" s="2"/>
      <c r="AL176" s="4"/>
      <c r="AM176" s="2"/>
    </row>
    <row r="177" spans="11:39" ht="15.75" customHeight="1">
      <c r="K177" s="2"/>
      <c r="AL177" s="4"/>
      <c r="AM177" s="2"/>
    </row>
    <row r="178" spans="11:39" ht="15.75" customHeight="1">
      <c r="K178" s="2"/>
      <c r="AL178" s="4"/>
      <c r="AM178" s="2"/>
    </row>
    <row r="179" spans="11:39" ht="15.75" customHeight="1">
      <c r="K179" s="2"/>
      <c r="AL179" s="4"/>
      <c r="AM179" s="2"/>
    </row>
    <row r="180" spans="11:39" ht="15.75" customHeight="1">
      <c r="K180" s="2"/>
      <c r="AL180" s="4"/>
      <c r="AM180" s="2"/>
    </row>
    <row r="181" spans="11:39" ht="15.75" customHeight="1">
      <c r="K181" s="2"/>
      <c r="AL181" s="4"/>
      <c r="AM181" s="2"/>
    </row>
    <row r="182" spans="11:39" ht="15.75" customHeight="1">
      <c r="K182" s="2"/>
      <c r="AL182" s="4"/>
      <c r="AM182" s="2"/>
    </row>
    <row r="183" spans="11:39" ht="15.75" customHeight="1">
      <c r="K183" s="2"/>
      <c r="AL183" s="4"/>
      <c r="AM183" s="2"/>
    </row>
    <row r="184" spans="11:39" ht="15.75" customHeight="1">
      <c r="K184" s="2"/>
      <c r="AL184" s="4"/>
      <c r="AM184" s="2"/>
    </row>
    <row r="185" spans="11:39" ht="15.75" customHeight="1">
      <c r="K185" s="2"/>
      <c r="AL185" s="4"/>
      <c r="AM185" s="2"/>
    </row>
    <row r="186" spans="11:39" ht="15.75" customHeight="1">
      <c r="K186" s="2"/>
      <c r="AL186" s="4"/>
      <c r="AM186" s="2"/>
    </row>
    <row r="187" spans="11:39" ht="15.75" customHeight="1">
      <c r="K187" s="2"/>
      <c r="AL187" s="4"/>
      <c r="AM187" s="2"/>
    </row>
    <row r="188" spans="11:39" ht="15.75" customHeight="1">
      <c r="K188" s="2"/>
      <c r="AL188" s="4"/>
      <c r="AM188" s="2"/>
    </row>
    <row r="189" spans="11:39" ht="15.75" customHeight="1">
      <c r="K189" s="2"/>
      <c r="AL189" s="4"/>
      <c r="AM189" s="2"/>
    </row>
    <row r="190" spans="11:39" ht="15.75" customHeight="1">
      <c r="K190" s="2"/>
      <c r="AL190" s="4"/>
      <c r="AM190" s="2"/>
    </row>
    <row r="191" spans="11:39" ht="15.75" customHeight="1">
      <c r="K191" s="2"/>
      <c r="AL191" s="4"/>
      <c r="AM191" s="2"/>
    </row>
    <row r="192" spans="11:39" ht="15.75" customHeight="1">
      <c r="K192" s="2"/>
      <c r="AL192" s="4"/>
      <c r="AM192" s="2"/>
    </row>
    <row r="193" spans="11:39" ht="15.75" customHeight="1">
      <c r="K193" s="2"/>
      <c r="AL193" s="4"/>
      <c r="AM193" s="2"/>
    </row>
    <row r="194" spans="11:39" ht="15.75" customHeight="1">
      <c r="K194" s="2"/>
      <c r="AL194" s="4"/>
      <c r="AM194" s="2"/>
    </row>
    <row r="195" spans="11:39" ht="15.75" customHeight="1">
      <c r="K195" s="2"/>
      <c r="AL195" s="4"/>
      <c r="AM195" s="2"/>
    </row>
    <row r="196" spans="11:39" ht="15.75" customHeight="1">
      <c r="K196" s="2"/>
      <c r="AL196" s="4"/>
      <c r="AM196" s="2"/>
    </row>
    <row r="197" spans="11:39" ht="15.75" customHeight="1">
      <c r="K197" s="2"/>
      <c r="AL197" s="4"/>
      <c r="AM197" s="2"/>
    </row>
    <row r="198" spans="11:39" ht="15.75" customHeight="1">
      <c r="K198" s="2"/>
      <c r="AL198" s="4"/>
      <c r="AM198" s="2"/>
    </row>
    <row r="199" spans="11:39" ht="15.75" customHeight="1">
      <c r="K199" s="2"/>
      <c r="AL199" s="4"/>
      <c r="AM199" s="2"/>
    </row>
    <row r="200" spans="11:39" ht="15.75" customHeight="1">
      <c r="K200" s="2"/>
      <c r="AL200" s="4"/>
      <c r="AM200" s="2"/>
    </row>
    <row r="201" spans="11:39" ht="15.75" customHeight="1">
      <c r="K201" s="2"/>
      <c r="AL201" s="4"/>
      <c r="AM201" s="2"/>
    </row>
    <row r="202" spans="11:39" ht="15.75" customHeight="1">
      <c r="K202" s="2"/>
      <c r="AL202" s="4"/>
      <c r="AM202" s="2"/>
    </row>
    <row r="203" spans="11:39" ht="15.75" customHeight="1">
      <c r="K203" s="2"/>
      <c r="AL203" s="4"/>
      <c r="AM203" s="2"/>
    </row>
    <row r="204" spans="11:39" ht="15.75" customHeight="1">
      <c r="K204" s="2"/>
      <c r="AL204" s="4"/>
      <c r="AM204" s="2"/>
    </row>
    <row r="205" spans="11:39" ht="15.75" customHeight="1">
      <c r="K205" s="2"/>
      <c r="AL205" s="4"/>
      <c r="AM205" s="2"/>
    </row>
    <row r="206" spans="11:39" ht="15.75" customHeight="1">
      <c r="K206" s="2"/>
      <c r="AL206" s="4"/>
      <c r="AM206" s="2"/>
    </row>
    <row r="207" spans="11:39" ht="15.75" customHeight="1">
      <c r="K207" s="2"/>
      <c r="AL207" s="4"/>
      <c r="AM207" s="2"/>
    </row>
    <row r="208" spans="11:39" ht="15.75" customHeight="1">
      <c r="K208" s="2"/>
      <c r="AL208" s="4"/>
      <c r="AM208" s="2"/>
    </row>
    <row r="209" spans="11:39" ht="15.75" customHeight="1">
      <c r="K209" s="2"/>
      <c r="AL209" s="4"/>
      <c r="AM209" s="2"/>
    </row>
    <row r="210" spans="11:39" ht="15.75" customHeight="1">
      <c r="K210" s="2"/>
      <c r="AL210" s="4"/>
      <c r="AM210" s="2"/>
    </row>
    <row r="211" spans="11:39" ht="15.75" customHeight="1">
      <c r="K211" s="2"/>
      <c r="AL211" s="4"/>
      <c r="AM211" s="2"/>
    </row>
    <row r="212" spans="11:39" ht="15.75" customHeight="1">
      <c r="K212" s="2"/>
      <c r="AL212" s="4"/>
      <c r="AM212" s="2"/>
    </row>
    <row r="213" spans="11:39" ht="15.75" customHeight="1">
      <c r="K213" s="2"/>
      <c r="AL213" s="4"/>
      <c r="AM213" s="2"/>
    </row>
    <row r="214" spans="11:39" ht="15.75" customHeight="1">
      <c r="K214" s="2"/>
      <c r="AL214" s="4"/>
      <c r="AM214" s="2"/>
    </row>
    <row r="215" spans="11:39" ht="15.75" customHeight="1">
      <c r="K215" s="2"/>
      <c r="AL215" s="4"/>
      <c r="AM215" s="2"/>
    </row>
    <row r="216" spans="11:39" ht="15.75" customHeight="1">
      <c r="K216" s="2"/>
      <c r="AL216" s="4"/>
      <c r="AM216" s="2"/>
    </row>
    <row r="217" spans="11:39" ht="15.75" customHeight="1">
      <c r="K217" s="2"/>
      <c r="AL217" s="4"/>
      <c r="AM217" s="2"/>
    </row>
    <row r="218" spans="11:39" ht="15.75" customHeight="1">
      <c r="K218" s="2"/>
      <c r="AL218" s="4"/>
      <c r="AM218" s="2"/>
    </row>
    <row r="219" spans="11:39" ht="15.75" customHeight="1">
      <c r="K219" s="2"/>
      <c r="AL219" s="4"/>
      <c r="AM219" s="2"/>
    </row>
    <row r="220" spans="11:39" ht="15.75" customHeight="1">
      <c r="K220" s="2"/>
      <c r="AL220" s="4"/>
      <c r="AM220" s="2"/>
    </row>
    <row r="221" spans="11:39" ht="15.75" customHeight="1">
      <c r="K221" s="2"/>
      <c r="AL221" s="4"/>
      <c r="AM221" s="2"/>
    </row>
    <row r="222" spans="11:39" ht="15.75" customHeight="1">
      <c r="K222" s="2"/>
      <c r="AL222" s="4"/>
      <c r="AM222" s="2"/>
    </row>
    <row r="223" spans="11:39" ht="15.75" customHeight="1">
      <c r="K223" s="2"/>
      <c r="AL223" s="4"/>
      <c r="AM223" s="2"/>
    </row>
    <row r="224" spans="11:39" ht="15.75" customHeight="1">
      <c r="K224" s="2"/>
      <c r="AL224" s="4"/>
      <c r="AM224" s="2"/>
    </row>
    <row r="225" spans="11:39" ht="15.75" customHeight="1">
      <c r="K225" s="2"/>
      <c r="AL225" s="4"/>
      <c r="AM225" s="2"/>
    </row>
    <row r="226" spans="11:39" ht="15.75" customHeight="1">
      <c r="K226" s="2"/>
      <c r="AL226" s="4"/>
      <c r="AM226" s="2"/>
    </row>
    <row r="227" spans="11:39" ht="15.75" customHeight="1">
      <c r="K227" s="2"/>
      <c r="AL227" s="4"/>
      <c r="AM227" s="2"/>
    </row>
    <row r="228" spans="11:39" ht="15.75" customHeight="1">
      <c r="K228" s="2"/>
      <c r="AL228" s="4"/>
      <c r="AM228" s="2"/>
    </row>
    <row r="229" spans="11:39" ht="15.75" customHeight="1">
      <c r="K229" s="2"/>
      <c r="AL229" s="4"/>
      <c r="AM229" s="2"/>
    </row>
    <row r="230" spans="11:39" ht="15.75" customHeight="1">
      <c r="K230" s="2"/>
      <c r="AL230" s="4"/>
      <c r="AM230" s="2"/>
    </row>
    <row r="231" spans="11:39" ht="15.75" customHeight="1">
      <c r="K231" s="2"/>
      <c r="AL231" s="4"/>
      <c r="AM231" s="2"/>
    </row>
    <row r="232" spans="11:39" ht="15.75" customHeight="1">
      <c r="K232" s="2"/>
      <c r="AL232" s="4"/>
      <c r="AM232" s="2"/>
    </row>
    <row r="233" spans="11:39" ht="15.75" customHeight="1">
      <c r="K233" s="2"/>
      <c r="AL233" s="4"/>
      <c r="AM233" s="2"/>
    </row>
    <row r="234" spans="11:39" ht="15.75" customHeight="1">
      <c r="K234" s="2"/>
      <c r="AL234" s="4"/>
      <c r="AM234" s="2"/>
    </row>
    <row r="235" spans="11:39" ht="15.75" customHeight="1">
      <c r="K235" s="2"/>
      <c r="AL235" s="4"/>
      <c r="AM235" s="2"/>
    </row>
    <row r="236" spans="11:39" ht="15.75" customHeight="1">
      <c r="K236" s="2"/>
      <c r="AL236" s="4"/>
      <c r="AM236" s="2"/>
    </row>
    <row r="237" spans="11:39" ht="15.75" customHeight="1">
      <c r="K237" s="2"/>
      <c r="AL237" s="4"/>
      <c r="AM237" s="2"/>
    </row>
    <row r="238" spans="11:39" ht="15.75" customHeight="1">
      <c r="K238" s="2"/>
      <c r="AL238" s="4"/>
      <c r="AM238" s="2"/>
    </row>
    <row r="239" spans="11:39" ht="15.75" customHeight="1">
      <c r="K239" s="2"/>
      <c r="AL239" s="4"/>
      <c r="AM239" s="2"/>
    </row>
    <row r="240" spans="11:39" ht="15.75" customHeight="1">
      <c r="K240" s="2"/>
      <c r="AL240" s="4"/>
      <c r="AM240" s="2"/>
    </row>
    <row r="241" spans="11:39" ht="15.75" customHeight="1">
      <c r="K241" s="2"/>
      <c r="AL241" s="4"/>
      <c r="AM241" s="2"/>
    </row>
    <row r="242" spans="11:39" ht="15.75" customHeight="1">
      <c r="K242" s="2"/>
      <c r="AL242" s="4"/>
      <c r="AM242" s="2"/>
    </row>
    <row r="243" spans="11:39" ht="15.75" customHeight="1">
      <c r="K243" s="2"/>
      <c r="AL243" s="4"/>
      <c r="AM243" s="2"/>
    </row>
    <row r="244" spans="11:39" ht="15.75" customHeight="1">
      <c r="K244" s="2"/>
      <c r="AL244" s="4"/>
      <c r="AM244" s="2"/>
    </row>
    <row r="245" spans="11:39" ht="15.75" customHeight="1">
      <c r="K245" s="2"/>
      <c r="AL245" s="4"/>
      <c r="AM245" s="2"/>
    </row>
    <row r="246" spans="11:39" ht="15.75" customHeight="1">
      <c r="K246" s="2"/>
      <c r="AL246" s="4"/>
      <c r="AM246" s="2"/>
    </row>
    <row r="247" spans="11:39" ht="15.75" customHeight="1">
      <c r="K247" s="2"/>
      <c r="AL247" s="4"/>
      <c r="AM247" s="2"/>
    </row>
    <row r="248" spans="11:39" ht="15.75" customHeight="1">
      <c r="K248" s="2"/>
      <c r="AL248" s="4"/>
      <c r="AM248" s="2"/>
    </row>
    <row r="249" spans="11:39" ht="15.75" customHeight="1">
      <c r="K249" s="2"/>
      <c r="AL249" s="4"/>
      <c r="AM249" s="2"/>
    </row>
    <row r="250" spans="11:39" ht="15.75" customHeight="1">
      <c r="K250" s="2"/>
      <c r="AL250" s="4"/>
      <c r="AM250" s="2"/>
    </row>
    <row r="251" spans="11:39" ht="15.75" customHeight="1">
      <c r="K251" s="2"/>
      <c r="AL251" s="4"/>
      <c r="AM251" s="2"/>
    </row>
    <row r="252" spans="11:39" ht="15.75" customHeight="1">
      <c r="K252" s="2"/>
      <c r="AL252" s="4"/>
      <c r="AM252" s="2"/>
    </row>
    <row r="253" spans="11:39" ht="15.75" customHeight="1">
      <c r="K253" s="2"/>
      <c r="AL253" s="4"/>
      <c r="AM253" s="2"/>
    </row>
    <row r="254" spans="11:39" ht="15.75" customHeight="1">
      <c r="K254" s="2"/>
      <c r="AL254" s="4"/>
      <c r="AM254" s="2"/>
    </row>
    <row r="255" spans="11:39" ht="15.75" customHeight="1">
      <c r="K255" s="2"/>
      <c r="AL255" s="4"/>
      <c r="AM255" s="2"/>
    </row>
    <row r="256" spans="11:39" ht="15.75" customHeight="1">
      <c r="K256" s="2"/>
      <c r="AL256" s="4"/>
      <c r="AM256" s="2"/>
    </row>
    <row r="257" spans="11:39" ht="15.75" customHeight="1">
      <c r="K257" s="2"/>
      <c r="AL257" s="4"/>
      <c r="AM257" s="2"/>
    </row>
    <row r="258" spans="11:39" ht="15.75" customHeight="1">
      <c r="K258" s="2"/>
      <c r="AL258" s="4"/>
      <c r="AM258" s="2"/>
    </row>
    <row r="259" spans="11:39" ht="15.75" customHeight="1">
      <c r="K259" s="2"/>
      <c r="AL259" s="4"/>
      <c r="AM259" s="2"/>
    </row>
    <row r="260" spans="11:39" ht="15.75" customHeight="1">
      <c r="K260" s="2"/>
      <c r="AL260" s="4"/>
      <c r="AM260" s="2"/>
    </row>
    <row r="261" spans="11:39" ht="15.75" customHeight="1">
      <c r="K261" s="2"/>
      <c r="AL261" s="4"/>
      <c r="AM261" s="2"/>
    </row>
    <row r="262" spans="11:39" ht="15.75" customHeight="1">
      <c r="K262" s="2"/>
      <c r="AL262" s="4"/>
      <c r="AM262" s="2"/>
    </row>
    <row r="263" spans="11:39" ht="15.75" customHeight="1">
      <c r="K263" s="2"/>
      <c r="AL263" s="4"/>
      <c r="AM263" s="2"/>
    </row>
    <row r="264" spans="11:39" ht="15.75" customHeight="1">
      <c r="K264" s="2"/>
      <c r="AL264" s="4"/>
      <c r="AM264" s="2"/>
    </row>
    <row r="265" spans="11:39" ht="15.75" customHeight="1">
      <c r="K265" s="2"/>
      <c r="AL265" s="4"/>
      <c r="AM265" s="2"/>
    </row>
    <row r="266" spans="11:39" ht="15.75" customHeight="1">
      <c r="K266" s="2"/>
      <c r="AL266" s="4"/>
      <c r="AM266" s="2"/>
    </row>
    <row r="267" spans="11:39" ht="15.75" customHeight="1">
      <c r="K267" s="2"/>
      <c r="AL267" s="4"/>
      <c r="AM267" s="2"/>
    </row>
    <row r="268" spans="11:39" ht="15.75" customHeight="1">
      <c r="K268" s="2"/>
      <c r="AL268" s="4"/>
      <c r="AM268" s="2"/>
    </row>
    <row r="269" spans="11:39" ht="15.75" customHeight="1">
      <c r="K269" s="2"/>
      <c r="AL269" s="4"/>
      <c r="AM269" s="2"/>
    </row>
    <row r="270" spans="11:39" ht="15.75" customHeight="1">
      <c r="K270" s="2"/>
      <c r="AL270" s="4"/>
      <c r="AM270" s="2"/>
    </row>
    <row r="271" spans="11:39" ht="15.75" customHeight="1">
      <c r="K271" s="2"/>
      <c r="AL271" s="4"/>
      <c r="AM271" s="2"/>
    </row>
    <row r="272" spans="11:39" ht="15.75" customHeight="1">
      <c r="K272" s="2"/>
      <c r="AL272" s="4"/>
      <c r="AM272" s="2"/>
    </row>
    <row r="273" spans="11:39" ht="15.75" customHeight="1">
      <c r="K273" s="2"/>
      <c r="AL273" s="4"/>
      <c r="AM273" s="2"/>
    </row>
    <row r="274" spans="11:39" ht="15.75" customHeight="1">
      <c r="K274" s="2"/>
      <c r="AL274" s="4"/>
      <c r="AM274" s="2"/>
    </row>
    <row r="275" spans="11:39" ht="15.75" customHeight="1">
      <c r="K275" s="2"/>
      <c r="AL275" s="4"/>
      <c r="AM275" s="2"/>
    </row>
    <row r="276" spans="11:39" ht="15.75" customHeight="1">
      <c r="K276" s="2"/>
      <c r="AL276" s="4"/>
      <c r="AM276" s="2"/>
    </row>
    <row r="277" spans="11:39" ht="15.75" customHeight="1">
      <c r="K277" s="2"/>
      <c r="AL277" s="4"/>
      <c r="AM277" s="2"/>
    </row>
    <row r="278" spans="11:39" ht="15.75" customHeight="1">
      <c r="K278" s="2"/>
      <c r="AL278" s="4"/>
      <c r="AM278" s="2"/>
    </row>
    <row r="279" spans="11:39" ht="15.75" customHeight="1">
      <c r="K279" s="2"/>
      <c r="AL279" s="4"/>
      <c r="AM279" s="2"/>
    </row>
    <row r="280" spans="11:39" ht="15.75" customHeight="1">
      <c r="K280" s="2"/>
      <c r="AL280" s="4"/>
      <c r="AM280" s="2"/>
    </row>
    <row r="281" spans="11:39" ht="15.75" customHeight="1">
      <c r="K281" s="2"/>
      <c r="AL281" s="4"/>
      <c r="AM281" s="2"/>
    </row>
    <row r="282" spans="11:39" ht="15.75" customHeight="1">
      <c r="K282" s="2"/>
      <c r="AL282" s="4"/>
      <c r="AM282" s="2"/>
    </row>
    <row r="283" spans="11:39" ht="15.75" customHeight="1">
      <c r="K283" s="2"/>
      <c r="AL283" s="4"/>
      <c r="AM283" s="2"/>
    </row>
    <row r="284" spans="11:39" ht="15.75" customHeight="1">
      <c r="K284" s="2"/>
      <c r="AL284" s="4"/>
      <c r="AM284" s="2"/>
    </row>
    <row r="285" spans="11:39" ht="15.75" customHeight="1">
      <c r="K285" s="2"/>
      <c r="AL285" s="4"/>
      <c r="AM285" s="2"/>
    </row>
    <row r="286" spans="11:39" ht="15.75" customHeight="1">
      <c r="K286" s="2"/>
      <c r="AL286" s="4"/>
      <c r="AM286" s="2"/>
    </row>
    <row r="287" spans="11:39" ht="15.75" customHeight="1">
      <c r="K287" s="2"/>
      <c r="AL287" s="4"/>
      <c r="AM287" s="2"/>
    </row>
    <row r="288" spans="11:39" ht="15.75" customHeight="1">
      <c r="K288" s="2"/>
      <c r="AL288" s="4"/>
      <c r="AM288" s="2"/>
    </row>
    <row r="289" spans="11:39" ht="15.75" customHeight="1">
      <c r="K289" s="2"/>
      <c r="AL289" s="4"/>
      <c r="AM289" s="2"/>
    </row>
    <row r="290" spans="11:39" ht="15.75" customHeight="1">
      <c r="K290" s="2"/>
      <c r="AL290" s="4"/>
      <c r="AM290" s="2"/>
    </row>
    <row r="291" spans="11:39" ht="15.75" customHeight="1">
      <c r="K291" s="2"/>
      <c r="AL291" s="4"/>
      <c r="AM291" s="2"/>
    </row>
    <row r="292" spans="11:39" ht="15.75" customHeight="1">
      <c r="K292" s="2"/>
      <c r="AL292" s="4"/>
      <c r="AM292" s="2"/>
    </row>
    <row r="293" spans="11:39" ht="15.75" customHeight="1">
      <c r="K293" s="2"/>
      <c r="AL293" s="4"/>
      <c r="AM293" s="2"/>
    </row>
    <row r="294" spans="11:39" ht="15.75" customHeight="1">
      <c r="K294" s="2"/>
      <c r="AL294" s="4"/>
      <c r="AM294" s="2"/>
    </row>
    <row r="295" spans="11:39" ht="15.75" customHeight="1">
      <c r="K295" s="2"/>
      <c r="AL295" s="4"/>
      <c r="AM295" s="2"/>
    </row>
    <row r="296" spans="11:39" ht="15.75" customHeight="1">
      <c r="K296" s="2"/>
      <c r="AL296" s="4"/>
      <c r="AM296" s="2"/>
    </row>
    <row r="297" spans="11:39" ht="15.75" customHeight="1">
      <c r="K297" s="2"/>
      <c r="AL297" s="4"/>
      <c r="AM297" s="2"/>
    </row>
    <row r="298" spans="11:39" ht="15.75" customHeight="1">
      <c r="K298" s="2"/>
      <c r="AL298" s="4"/>
      <c r="AM298" s="2"/>
    </row>
    <row r="299" spans="11:39" ht="15.75" customHeight="1">
      <c r="K299" s="2"/>
      <c r="AL299" s="4"/>
      <c r="AM299" s="2"/>
    </row>
    <row r="300" spans="11:39" ht="15.75" customHeight="1">
      <c r="K300" s="2"/>
      <c r="AL300" s="4"/>
      <c r="AM300" s="2"/>
    </row>
    <row r="301" spans="11:39" ht="15.75" customHeight="1">
      <c r="K301" s="2"/>
      <c r="AL301" s="4"/>
      <c r="AM301" s="2"/>
    </row>
    <row r="302" spans="11:39" ht="15.75" customHeight="1">
      <c r="K302" s="2"/>
      <c r="AL302" s="4"/>
      <c r="AM302" s="2"/>
    </row>
    <row r="303" spans="11:39" ht="15.75" customHeight="1">
      <c r="K303" s="2"/>
      <c r="AL303" s="4"/>
      <c r="AM303" s="2"/>
    </row>
    <row r="304" spans="11:39" ht="15.75" customHeight="1">
      <c r="K304" s="2"/>
      <c r="AL304" s="4"/>
      <c r="AM304" s="2"/>
    </row>
    <row r="305" spans="11:39" ht="15.75" customHeight="1">
      <c r="K305" s="2"/>
      <c r="AL305" s="4"/>
      <c r="AM305" s="2"/>
    </row>
    <row r="306" spans="11:39" ht="15.75" customHeight="1">
      <c r="K306" s="2"/>
      <c r="AL306" s="4"/>
      <c r="AM306" s="2"/>
    </row>
    <row r="307" spans="11:39" ht="15.75" customHeight="1">
      <c r="K307" s="2"/>
      <c r="AL307" s="4"/>
      <c r="AM307" s="2"/>
    </row>
    <row r="308" spans="11:39" ht="15.75" customHeight="1">
      <c r="K308" s="2"/>
      <c r="AL308" s="4"/>
      <c r="AM308" s="2"/>
    </row>
    <row r="309" spans="11:39" ht="15.75" customHeight="1">
      <c r="K309" s="2"/>
      <c r="AL309" s="4"/>
      <c r="AM309" s="2"/>
    </row>
    <row r="310" spans="11:39" ht="15.75" customHeight="1">
      <c r="K310" s="2"/>
      <c r="AL310" s="4"/>
      <c r="AM310" s="2"/>
    </row>
    <row r="311" spans="11:39" ht="15.75" customHeight="1">
      <c r="K311" s="2"/>
      <c r="AL311" s="4"/>
      <c r="AM311" s="2"/>
    </row>
    <row r="312" spans="11:39" ht="15.75" customHeight="1">
      <c r="K312" s="2"/>
      <c r="AL312" s="4"/>
      <c r="AM312" s="2"/>
    </row>
    <row r="313" spans="11:39" ht="15.75" customHeight="1">
      <c r="K313" s="2"/>
      <c r="AL313" s="4"/>
      <c r="AM313" s="2"/>
    </row>
    <row r="314" spans="11:39" ht="15.75" customHeight="1">
      <c r="K314" s="2"/>
      <c r="AL314" s="4"/>
      <c r="AM314" s="2"/>
    </row>
    <row r="315" spans="11:39" ht="15.75" customHeight="1">
      <c r="K315" s="2"/>
      <c r="AL315" s="4"/>
      <c r="AM315" s="2"/>
    </row>
    <row r="316" spans="11:39" ht="15.75" customHeight="1">
      <c r="K316" s="2"/>
      <c r="AL316" s="4"/>
      <c r="AM316" s="2"/>
    </row>
    <row r="317" spans="11:39" ht="15.75" customHeight="1">
      <c r="K317" s="2"/>
      <c r="AL317" s="4"/>
      <c r="AM317" s="2"/>
    </row>
    <row r="318" spans="11:39" ht="15.75" customHeight="1">
      <c r="K318" s="2"/>
      <c r="AL318" s="4"/>
      <c r="AM318" s="2"/>
    </row>
    <row r="319" spans="11:39" ht="15.75" customHeight="1">
      <c r="K319" s="2"/>
      <c r="AL319" s="4"/>
      <c r="AM319" s="2"/>
    </row>
    <row r="320" spans="11:39" ht="15.75" customHeight="1">
      <c r="K320" s="2"/>
      <c r="AL320" s="4"/>
      <c r="AM320" s="2"/>
    </row>
    <row r="321" spans="11:39" ht="15.75" customHeight="1">
      <c r="K321" s="2"/>
      <c r="AL321" s="4"/>
      <c r="AM321" s="2"/>
    </row>
    <row r="322" spans="11:39" ht="15.75" customHeight="1">
      <c r="K322" s="2"/>
      <c r="AL322" s="4"/>
      <c r="AM322" s="2"/>
    </row>
    <row r="323" spans="11:39" ht="15.75" customHeight="1">
      <c r="K323" s="2"/>
      <c r="AL323" s="4"/>
      <c r="AM323" s="2"/>
    </row>
    <row r="324" spans="11:39" ht="15.75" customHeight="1">
      <c r="K324" s="2"/>
      <c r="AL324" s="4"/>
      <c r="AM324" s="2"/>
    </row>
    <row r="325" spans="11:39" ht="15.75" customHeight="1">
      <c r="K325" s="2"/>
      <c r="AL325" s="4"/>
      <c r="AM325" s="2"/>
    </row>
    <row r="326" spans="11:39" ht="15.75" customHeight="1">
      <c r="K326" s="2"/>
      <c r="AL326" s="4"/>
      <c r="AM326" s="2"/>
    </row>
    <row r="327" spans="11:39" ht="15.75" customHeight="1">
      <c r="K327" s="2"/>
      <c r="AL327" s="4"/>
      <c r="AM327" s="2"/>
    </row>
    <row r="328" spans="11:39" ht="15.75" customHeight="1">
      <c r="K328" s="2"/>
      <c r="AL328" s="4"/>
      <c r="AM328" s="2"/>
    </row>
    <row r="329" spans="11:39" ht="15.75" customHeight="1">
      <c r="K329" s="2"/>
      <c r="AL329" s="4"/>
      <c r="AM329" s="2"/>
    </row>
    <row r="330" spans="11:39" ht="15.75" customHeight="1">
      <c r="K330" s="2"/>
      <c r="AL330" s="4"/>
      <c r="AM330" s="2"/>
    </row>
    <row r="331" spans="11:39" ht="15.75" customHeight="1">
      <c r="K331" s="2"/>
      <c r="AL331" s="4"/>
      <c r="AM331" s="2"/>
    </row>
    <row r="332" spans="11:39" ht="15.75" customHeight="1">
      <c r="K332" s="2"/>
      <c r="AL332" s="4"/>
      <c r="AM332" s="2"/>
    </row>
    <row r="333" spans="11:39" ht="15.75" customHeight="1">
      <c r="K333" s="2"/>
      <c r="AL333" s="4"/>
      <c r="AM333" s="2"/>
    </row>
    <row r="334" spans="11:39" ht="15.75" customHeight="1">
      <c r="K334" s="2"/>
      <c r="AL334" s="4"/>
      <c r="AM334" s="2"/>
    </row>
    <row r="335" spans="11:39" ht="15.75" customHeight="1">
      <c r="K335" s="2"/>
      <c r="AL335" s="4"/>
      <c r="AM335" s="2"/>
    </row>
    <row r="336" spans="11:39" ht="15.75" customHeight="1">
      <c r="K336" s="2"/>
      <c r="AL336" s="4"/>
      <c r="AM336" s="2"/>
    </row>
    <row r="337" spans="11:39" ht="15.75" customHeight="1">
      <c r="K337" s="2"/>
      <c r="AL337" s="4"/>
      <c r="AM337" s="2"/>
    </row>
    <row r="338" spans="11:39" ht="15.75" customHeight="1">
      <c r="K338" s="2"/>
      <c r="AL338" s="4"/>
      <c r="AM338" s="2"/>
    </row>
    <row r="339" spans="11:39" ht="15.75" customHeight="1">
      <c r="K339" s="2"/>
      <c r="AL339" s="4"/>
      <c r="AM339" s="2"/>
    </row>
    <row r="340" spans="11:39" ht="15.75" customHeight="1">
      <c r="K340" s="2"/>
      <c r="AL340" s="4"/>
      <c r="AM340" s="2"/>
    </row>
    <row r="341" spans="11:39" ht="15.75" customHeight="1">
      <c r="K341" s="2"/>
      <c r="AL341" s="4"/>
      <c r="AM341" s="2"/>
    </row>
    <row r="342" spans="11:39" ht="15.75" customHeight="1">
      <c r="K342" s="2"/>
      <c r="AL342" s="4"/>
      <c r="AM342" s="2"/>
    </row>
    <row r="343" spans="11:39" ht="15.75" customHeight="1">
      <c r="K343" s="2"/>
      <c r="AL343" s="4"/>
      <c r="AM343" s="2"/>
    </row>
    <row r="344" spans="11:39" ht="15.75" customHeight="1">
      <c r="K344" s="2"/>
      <c r="AL344" s="4"/>
      <c r="AM344" s="2"/>
    </row>
    <row r="345" spans="11:39" ht="15.75" customHeight="1">
      <c r="K345" s="2"/>
      <c r="AL345" s="4"/>
      <c r="AM345" s="2"/>
    </row>
    <row r="346" spans="11:39" ht="15.75" customHeight="1">
      <c r="K346" s="2"/>
      <c r="AL346" s="4"/>
      <c r="AM346" s="2"/>
    </row>
    <row r="347" spans="11:39" ht="15.75" customHeight="1">
      <c r="K347" s="2"/>
      <c r="AL347" s="4"/>
      <c r="AM347" s="2"/>
    </row>
    <row r="348" spans="11:39" ht="15.75" customHeight="1">
      <c r="K348" s="2"/>
      <c r="AL348" s="4"/>
      <c r="AM348" s="2"/>
    </row>
    <row r="349" spans="11:39" ht="15.75" customHeight="1">
      <c r="K349" s="2"/>
      <c r="AL349" s="4"/>
      <c r="AM349" s="2"/>
    </row>
    <row r="350" spans="11:39" ht="15.75" customHeight="1">
      <c r="K350" s="2"/>
      <c r="AL350" s="4"/>
      <c r="AM350" s="2"/>
    </row>
    <row r="351" spans="11:39" ht="15.75" customHeight="1">
      <c r="K351" s="2"/>
      <c r="AL351" s="4"/>
      <c r="AM351" s="2"/>
    </row>
    <row r="352" spans="11:39" ht="15.75" customHeight="1">
      <c r="K352" s="2"/>
      <c r="AL352" s="4"/>
      <c r="AM352" s="2"/>
    </row>
    <row r="353" spans="11:39" ht="15.75" customHeight="1">
      <c r="K353" s="2"/>
      <c r="AL353" s="4"/>
      <c r="AM353" s="2"/>
    </row>
    <row r="354" spans="11:39" ht="15.75" customHeight="1">
      <c r="K354" s="2"/>
      <c r="AL354" s="4"/>
      <c r="AM354" s="2"/>
    </row>
    <row r="355" spans="11:39" ht="15.75" customHeight="1">
      <c r="K355" s="2"/>
      <c r="AL355" s="4"/>
      <c r="AM355" s="2"/>
    </row>
    <row r="356" spans="11:39" ht="15.75" customHeight="1">
      <c r="K356" s="2"/>
      <c r="AL356" s="4"/>
      <c r="AM356" s="2"/>
    </row>
    <row r="357" spans="11:39" ht="15.75" customHeight="1">
      <c r="K357" s="2"/>
      <c r="AL357" s="4"/>
      <c r="AM357" s="2"/>
    </row>
    <row r="358" spans="11:39" ht="15.75" customHeight="1">
      <c r="K358" s="2"/>
      <c r="AL358" s="4"/>
      <c r="AM358" s="2"/>
    </row>
    <row r="359" spans="11:39" ht="15.75" customHeight="1">
      <c r="K359" s="2"/>
      <c r="AL359" s="4"/>
      <c r="AM359" s="2"/>
    </row>
    <row r="360" spans="11:39" ht="15.75" customHeight="1">
      <c r="K360" s="2"/>
      <c r="AL360" s="4"/>
      <c r="AM360" s="2"/>
    </row>
    <row r="361" spans="11:39" ht="15.75" customHeight="1">
      <c r="K361" s="2"/>
      <c r="AL361" s="4"/>
      <c r="AM361" s="2"/>
    </row>
    <row r="362" spans="11:39" ht="15.75" customHeight="1">
      <c r="K362" s="2"/>
      <c r="AL362" s="4"/>
      <c r="AM362" s="2"/>
    </row>
    <row r="363" spans="11:39" ht="15.75" customHeight="1">
      <c r="K363" s="2"/>
      <c r="AL363" s="4"/>
      <c r="AM363" s="2"/>
    </row>
    <row r="364" spans="11:39" ht="15.75" customHeight="1">
      <c r="K364" s="2"/>
      <c r="AL364" s="4"/>
      <c r="AM364" s="2"/>
    </row>
    <row r="365" spans="11:39" ht="15.75" customHeight="1">
      <c r="K365" s="2"/>
      <c r="AL365" s="4"/>
      <c r="AM365" s="2"/>
    </row>
    <row r="366" spans="11:39" ht="15.75" customHeight="1">
      <c r="K366" s="2"/>
      <c r="AL366" s="4"/>
      <c r="AM366" s="2"/>
    </row>
    <row r="367" spans="11:39" ht="15.75" customHeight="1">
      <c r="K367" s="2"/>
      <c r="AL367" s="4"/>
      <c r="AM367" s="2"/>
    </row>
    <row r="368" spans="11:39" ht="15.75" customHeight="1">
      <c r="K368" s="2"/>
      <c r="AL368" s="4"/>
      <c r="AM368" s="2"/>
    </row>
    <row r="369" spans="11:39" ht="15.75" customHeight="1">
      <c r="K369" s="2"/>
      <c r="AL369" s="4"/>
      <c r="AM369" s="2"/>
    </row>
    <row r="370" spans="11:39" ht="15.75" customHeight="1">
      <c r="K370" s="2"/>
      <c r="AL370" s="4"/>
      <c r="AM370" s="2"/>
    </row>
    <row r="371" spans="11:39" ht="15.75" customHeight="1">
      <c r="K371" s="2"/>
      <c r="AL371" s="4"/>
      <c r="AM371" s="2"/>
    </row>
    <row r="372" spans="11:39" ht="15.75" customHeight="1">
      <c r="K372" s="2"/>
      <c r="AL372" s="4"/>
      <c r="AM372" s="2"/>
    </row>
    <row r="373" spans="11:39" ht="15.75" customHeight="1">
      <c r="K373" s="2"/>
      <c r="AL373" s="4"/>
      <c r="AM373" s="2"/>
    </row>
    <row r="374" spans="11:39" ht="15.75" customHeight="1">
      <c r="K374" s="2"/>
      <c r="AL374" s="4"/>
      <c r="AM374" s="2"/>
    </row>
    <row r="375" spans="11:39" ht="15.75" customHeight="1">
      <c r="K375" s="2"/>
      <c r="AL375" s="4"/>
      <c r="AM375" s="2"/>
    </row>
    <row r="376" spans="11:39" ht="15.75" customHeight="1">
      <c r="K376" s="2"/>
      <c r="AL376" s="4"/>
      <c r="AM376" s="2"/>
    </row>
    <row r="377" spans="11:39" ht="15.75" customHeight="1">
      <c r="K377" s="2"/>
      <c r="AL377" s="4"/>
      <c r="AM377" s="2"/>
    </row>
    <row r="378" spans="11:39" ht="15.75" customHeight="1">
      <c r="K378" s="2"/>
      <c r="AL378" s="4"/>
      <c r="AM378" s="2"/>
    </row>
    <row r="379" spans="11:39" ht="15.75" customHeight="1">
      <c r="K379" s="2"/>
      <c r="AL379" s="4"/>
      <c r="AM379" s="2"/>
    </row>
    <row r="380" spans="11:39" ht="15.75" customHeight="1">
      <c r="K380" s="2"/>
      <c r="AL380" s="4"/>
      <c r="AM380" s="2"/>
    </row>
    <row r="381" spans="11:39" ht="15.75" customHeight="1">
      <c r="K381" s="2"/>
      <c r="AL381" s="4"/>
      <c r="AM381" s="2"/>
    </row>
    <row r="382" spans="11:39" ht="15.75" customHeight="1">
      <c r="K382" s="2"/>
      <c r="AL382" s="4"/>
      <c r="AM382" s="2"/>
    </row>
    <row r="383" spans="11:39" ht="15.75" customHeight="1">
      <c r="K383" s="2"/>
      <c r="AL383" s="4"/>
      <c r="AM383" s="2"/>
    </row>
    <row r="384" spans="11:39" ht="15.75" customHeight="1">
      <c r="K384" s="2"/>
      <c r="AL384" s="4"/>
      <c r="AM384" s="2"/>
    </row>
    <row r="385" spans="11:39" ht="15.75" customHeight="1">
      <c r="K385" s="2"/>
      <c r="AL385" s="4"/>
      <c r="AM385" s="2"/>
    </row>
    <row r="386" spans="11:39" ht="15.75" customHeight="1">
      <c r="K386" s="2"/>
      <c r="AL386" s="4"/>
      <c r="AM386" s="2"/>
    </row>
    <row r="387" spans="11:39" ht="15.75" customHeight="1">
      <c r="K387" s="2"/>
      <c r="AL387" s="4"/>
      <c r="AM387" s="2"/>
    </row>
    <row r="388" spans="11:39" ht="15.75" customHeight="1">
      <c r="K388" s="2"/>
      <c r="AL388" s="4"/>
      <c r="AM388" s="2"/>
    </row>
    <row r="389" spans="11:39" ht="15.75" customHeight="1">
      <c r="K389" s="2"/>
      <c r="AL389" s="4"/>
      <c r="AM389" s="2"/>
    </row>
    <row r="390" spans="11:39" ht="15.75" customHeight="1">
      <c r="K390" s="2"/>
      <c r="AL390" s="4"/>
      <c r="AM390" s="2"/>
    </row>
    <row r="391" spans="11:39" ht="15.75" customHeight="1">
      <c r="K391" s="2"/>
      <c r="AL391" s="4"/>
      <c r="AM391" s="2"/>
    </row>
    <row r="392" spans="11:39" ht="15.75" customHeight="1">
      <c r="K392" s="2"/>
      <c r="AL392" s="4"/>
      <c r="AM392" s="2"/>
    </row>
    <row r="393" spans="11:39" ht="15.75" customHeight="1">
      <c r="K393" s="2"/>
      <c r="AL393" s="4"/>
      <c r="AM393" s="2"/>
    </row>
    <row r="394" spans="11:39" ht="15.75" customHeight="1">
      <c r="K394" s="2"/>
      <c r="AL394" s="4"/>
      <c r="AM394" s="2"/>
    </row>
    <row r="395" spans="11:39" ht="15.75" customHeight="1">
      <c r="K395" s="2"/>
      <c r="AL395" s="4"/>
      <c r="AM395" s="2"/>
    </row>
    <row r="396" spans="11:39" ht="15.75" customHeight="1">
      <c r="K396" s="2"/>
      <c r="AL396" s="4"/>
      <c r="AM396" s="2"/>
    </row>
    <row r="397" spans="11:39" ht="15.75" customHeight="1">
      <c r="K397" s="2"/>
      <c r="AL397" s="4"/>
      <c r="AM397" s="2"/>
    </row>
    <row r="398" spans="11:39" ht="15.75" customHeight="1">
      <c r="K398" s="2"/>
      <c r="AL398" s="4"/>
      <c r="AM398" s="2"/>
    </row>
    <row r="399" spans="11:39" ht="15.75" customHeight="1">
      <c r="K399" s="2"/>
      <c r="AL399" s="4"/>
      <c r="AM399" s="2"/>
    </row>
    <row r="400" spans="11:39" ht="15.75" customHeight="1">
      <c r="K400" s="2"/>
      <c r="AL400" s="4"/>
      <c r="AM400" s="2"/>
    </row>
    <row r="401" spans="11:39" ht="15.75" customHeight="1">
      <c r="K401" s="2"/>
      <c r="AL401" s="4"/>
      <c r="AM401" s="2"/>
    </row>
    <row r="402" spans="11:39" ht="15.75" customHeight="1">
      <c r="K402" s="2"/>
      <c r="AL402" s="4"/>
      <c r="AM402" s="2"/>
    </row>
    <row r="403" spans="11:39" ht="15.75" customHeight="1">
      <c r="K403" s="2"/>
      <c r="AL403" s="4"/>
      <c r="AM403" s="2"/>
    </row>
    <row r="404" spans="11:39" ht="15.75" customHeight="1">
      <c r="K404" s="2"/>
      <c r="AL404" s="4"/>
      <c r="AM404" s="2"/>
    </row>
    <row r="405" spans="11:39" ht="15.75" customHeight="1">
      <c r="K405" s="2"/>
      <c r="AL405" s="4"/>
      <c r="AM405" s="2"/>
    </row>
    <row r="406" spans="11:39" ht="15.75" customHeight="1">
      <c r="K406" s="2"/>
      <c r="AL406" s="4"/>
      <c r="AM406" s="2"/>
    </row>
    <row r="407" spans="11:39" ht="15.75" customHeight="1">
      <c r="K407" s="2"/>
      <c r="AL407" s="4"/>
      <c r="AM407" s="2"/>
    </row>
    <row r="408" spans="11:39" ht="15.75" customHeight="1">
      <c r="K408" s="2"/>
      <c r="AL408" s="4"/>
      <c r="AM408" s="2"/>
    </row>
    <row r="409" spans="11:39" ht="15.75" customHeight="1">
      <c r="K409" s="2"/>
      <c r="AL409" s="4"/>
      <c r="AM409" s="2"/>
    </row>
    <row r="410" spans="11:39" ht="15.75" customHeight="1">
      <c r="K410" s="2"/>
      <c r="AL410" s="4"/>
      <c r="AM410" s="2"/>
    </row>
    <row r="411" spans="11:39" ht="15.75" customHeight="1">
      <c r="K411" s="2"/>
      <c r="AL411" s="4"/>
      <c r="AM411" s="2"/>
    </row>
    <row r="412" spans="11:39" ht="15.75" customHeight="1">
      <c r="K412" s="2"/>
      <c r="AL412" s="4"/>
      <c r="AM412" s="2"/>
    </row>
    <row r="413" spans="11:39" ht="15.75" customHeight="1">
      <c r="K413" s="2"/>
      <c r="AL413" s="4"/>
      <c r="AM413" s="2"/>
    </row>
    <row r="414" spans="11:39" ht="15.75" customHeight="1">
      <c r="K414" s="2"/>
      <c r="AL414" s="4"/>
      <c r="AM414" s="2"/>
    </row>
    <row r="415" spans="11:39" ht="15.75" customHeight="1">
      <c r="K415" s="2"/>
      <c r="AL415" s="4"/>
      <c r="AM415" s="2"/>
    </row>
    <row r="416" spans="11:39" ht="15.75" customHeight="1">
      <c r="K416" s="2"/>
      <c r="AL416" s="4"/>
      <c r="AM416" s="2"/>
    </row>
    <row r="417" spans="11:39" ht="15.75" customHeight="1">
      <c r="K417" s="2"/>
      <c r="AL417" s="4"/>
      <c r="AM417" s="2"/>
    </row>
    <row r="418" spans="11:39" ht="15.75" customHeight="1">
      <c r="K418" s="2"/>
      <c r="AL418" s="4"/>
      <c r="AM418" s="2"/>
    </row>
    <row r="419" spans="11:39" ht="15.75" customHeight="1">
      <c r="K419" s="2"/>
      <c r="AL419" s="4"/>
      <c r="AM419" s="2"/>
    </row>
    <row r="420" spans="11:39" ht="15.75" customHeight="1">
      <c r="K420" s="2"/>
      <c r="AL420" s="4"/>
      <c r="AM420" s="2"/>
    </row>
    <row r="421" spans="11:39" ht="15.75" customHeight="1">
      <c r="K421" s="2"/>
      <c r="AL421" s="4"/>
      <c r="AM421" s="2"/>
    </row>
    <row r="422" spans="11:39" ht="15.75" customHeight="1">
      <c r="K422" s="2"/>
      <c r="AL422" s="4"/>
      <c r="AM422" s="2"/>
    </row>
    <row r="423" spans="11:39" ht="15.75" customHeight="1">
      <c r="K423" s="2"/>
      <c r="AL423" s="4"/>
      <c r="AM423" s="2"/>
    </row>
    <row r="424" spans="11:39" ht="15.75" customHeight="1">
      <c r="K424" s="2"/>
      <c r="AL424" s="4"/>
      <c r="AM424" s="2"/>
    </row>
    <row r="425" spans="11:39" ht="15.75" customHeight="1">
      <c r="K425" s="2"/>
      <c r="AL425" s="4"/>
      <c r="AM425" s="2"/>
    </row>
    <row r="426" spans="11:39" ht="15.75" customHeight="1">
      <c r="K426" s="2"/>
      <c r="AL426" s="4"/>
      <c r="AM426" s="2"/>
    </row>
    <row r="427" spans="11:39" ht="15.75" customHeight="1">
      <c r="K427" s="2"/>
      <c r="AL427" s="4"/>
      <c r="AM427" s="2"/>
    </row>
    <row r="428" spans="11:39" ht="15.75" customHeight="1">
      <c r="K428" s="2"/>
      <c r="AL428" s="4"/>
      <c r="AM428" s="2"/>
    </row>
    <row r="429" spans="11:39" ht="15.75" customHeight="1">
      <c r="K429" s="2"/>
      <c r="AL429" s="4"/>
      <c r="AM429" s="2"/>
    </row>
    <row r="430" spans="11:39" ht="15.75" customHeight="1">
      <c r="K430" s="2"/>
      <c r="AL430" s="4"/>
      <c r="AM430" s="2"/>
    </row>
    <row r="431" spans="11:39" ht="15.75" customHeight="1">
      <c r="K431" s="2"/>
      <c r="AL431" s="4"/>
      <c r="AM431" s="2"/>
    </row>
    <row r="432" spans="11:39" ht="15.75" customHeight="1">
      <c r="K432" s="2"/>
      <c r="AL432" s="4"/>
      <c r="AM432" s="2"/>
    </row>
    <row r="433" spans="11:39" ht="15.75" customHeight="1">
      <c r="K433" s="2"/>
      <c r="AL433" s="4"/>
      <c r="AM433" s="2"/>
    </row>
    <row r="434" spans="11:39" ht="15.75" customHeight="1">
      <c r="K434" s="2"/>
      <c r="AL434" s="4"/>
      <c r="AM434" s="2"/>
    </row>
    <row r="435" spans="11:39" ht="15.75" customHeight="1">
      <c r="K435" s="2"/>
      <c r="AL435" s="4"/>
      <c r="AM435" s="2"/>
    </row>
    <row r="436" spans="11:39" ht="15.75" customHeight="1">
      <c r="K436" s="2"/>
      <c r="AL436" s="4"/>
      <c r="AM436" s="2"/>
    </row>
    <row r="437" spans="11:39" ht="15.75" customHeight="1">
      <c r="K437" s="2"/>
      <c r="AL437" s="4"/>
      <c r="AM437" s="2"/>
    </row>
    <row r="438" spans="11:39" ht="15.75" customHeight="1">
      <c r="K438" s="2"/>
      <c r="AL438" s="4"/>
      <c r="AM438" s="2"/>
    </row>
    <row r="439" spans="11:39" ht="15.75" customHeight="1">
      <c r="K439" s="2"/>
      <c r="AL439" s="4"/>
      <c r="AM439" s="2"/>
    </row>
    <row r="440" spans="11:39" ht="15.75" customHeight="1">
      <c r="K440" s="2"/>
      <c r="AL440" s="4"/>
      <c r="AM440" s="2"/>
    </row>
    <row r="441" spans="11:39" ht="15.75" customHeight="1">
      <c r="K441" s="2"/>
      <c r="AL441" s="4"/>
      <c r="AM441" s="2"/>
    </row>
    <row r="442" spans="11:39" ht="15.75" customHeight="1">
      <c r="K442" s="2"/>
      <c r="AL442" s="4"/>
      <c r="AM442" s="2"/>
    </row>
    <row r="443" spans="11:39" ht="15.75" customHeight="1">
      <c r="K443" s="2"/>
      <c r="AL443" s="4"/>
      <c r="AM443" s="2"/>
    </row>
    <row r="444" spans="11:39" ht="15.75" customHeight="1">
      <c r="K444" s="2"/>
      <c r="AL444" s="4"/>
      <c r="AM444" s="2"/>
    </row>
    <row r="445" spans="11:39" ht="15.75" customHeight="1">
      <c r="K445" s="2"/>
      <c r="AL445" s="4"/>
      <c r="AM445" s="2"/>
    </row>
    <row r="446" spans="11:39" ht="15.75" customHeight="1">
      <c r="K446" s="2"/>
      <c r="AL446" s="4"/>
      <c r="AM446" s="2"/>
    </row>
    <row r="447" spans="11:39" ht="15.75" customHeight="1">
      <c r="K447" s="2"/>
      <c r="AL447" s="4"/>
      <c r="AM447" s="2"/>
    </row>
    <row r="448" spans="11:39" ht="15.75" customHeight="1">
      <c r="K448" s="2"/>
      <c r="AL448" s="4"/>
      <c r="AM448" s="2"/>
    </row>
    <row r="449" spans="11:39" ht="15.75" customHeight="1">
      <c r="K449" s="2"/>
      <c r="AL449" s="4"/>
      <c r="AM449" s="2"/>
    </row>
    <row r="450" spans="11:39" ht="15.75" customHeight="1">
      <c r="K450" s="2"/>
      <c r="AL450" s="4"/>
      <c r="AM450" s="2"/>
    </row>
    <row r="451" spans="11:39" ht="15.75" customHeight="1">
      <c r="K451" s="2"/>
      <c r="AL451" s="4"/>
      <c r="AM451" s="2"/>
    </row>
    <row r="452" spans="11:39" ht="15.75" customHeight="1">
      <c r="K452" s="2"/>
      <c r="AL452" s="4"/>
      <c r="AM452" s="2"/>
    </row>
    <row r="453" spans="11:39" ht="15.75" customHeight="1">
      <c r="K453" s="2"/>
      <c r="AL453" s="4"/>
      <c r="AM453" s="2"/>
    </row>
    <row r="454" spans="11:39" ht="15.75" customHeight="1">
      <c r="K454" s="2"/>
      <c r="AL454" s="4"/>
      <c r="AM454" s="2"/>
    </row>
    <row r="455" spans="11:39" ht="15.75" customHeight="1">
      <c r="K455" s="2"/>
      <c r="AL455" s="4"/>
      <c r="AM455" s="2"/>
    </row>
    <row r="456" spans="11:39" ht="15.75" customHeight="1">
      <c r="K456" s="2"/>
      <c r="AL456" s="4"/>
      <c r="AM456" s="2"/>
    </row>
    <row r="457" spans="11:39" ht="15.75" customHeight="1">
      <c r="K457" s="2"/>
      <c r="AL457" s="4"/>
      <c r="AM457" s="2"/>
    </row>
    <row r="458" spans="11:39" ht="15.75" customHeight="1">
      <c r="K458" s="2"/>
      <c r="AL458" s="4"/>
      <c r="AM458" s="2"/>
    </row>
    <row r="459" spans="11:39" ht="15.75" customHeight="1">
      <c r="K459" s="2"/>
      <c r="AL459" s="4"/>
      <c r="AM459" s="2"/>
    </row>
    <row r="460" spans="11:39" ht="15.75" customHeight="1">
      <c r="K460" s="2"/>
      <c r="AL460" s="4"/>
      <c r="AM460" s="2"/>
    </row>
    <row r="461" spans="11:39" ht="15.75" customHeight="1">
      <c r="K461" s="2"/>
      <c r="AL461" s="4"/>
      <c r="AM461" s="2"/>
    </row>
    <row r="462" spans="11:39" ht="15.75" customHeight="1">
      <c r="K462" s="2"/>
      <c r="AL462" s="4"/>
      <c r="AM462" s="2"/>
    </row>
    <row r="463" spans="11:39" ht="15.75" customHeight="1">
      <c r="K463" s="2"/>
      <c r="AL463" s="4"/>
      <c r="AM463" s="2"/>
    </row>
    <row r="464" spans="11:39" ht="15.75" customHeight="1">
      <c r="K464" s="2"/>
      <c r="AL464" s="4"/>
      <c r="AM464" s="2"/>
    </row>
    <row r="465" spans="11:39" ht="15.75" customHeight="1">
      <c r="K465" s="2"/>
      <c r="AL465" s="4"/>
      <c r="AM465" s="2"/>
    </row>
    <row r="466" spans="11:39" ht="15.75" customHeight="1">
      <c r="K466" s="2"/>
      <c r="AL466" s="4"/>
      <c r="AM466" s="2"/>
    </row>
    <row r="467" spans="11:39" ht="15.75" customHeight="1">
      <c r="K467" s="2"/>
      <c r="AL467" s="4"/>
      <c r="AM467" s="2"/>
    </row>
    <row r="468" spans="11:39" ht="15.75" customHeight="1">
      <c r="K468" s="2"/>
      <c r="AL468" s="4"/>
      <c r="AM468" s="2"/>
    </row>
    <row r="469" spans="11:39" ht="15.75" customHeight="1">
      <c r="K469" s="2"/>
      <c r="AL469" s="4"/>
      <c r="AM469" s="2"/>
    </row>
    <row r="470" spans="11:39" ht="15.75" customHeight="1">
      <c r="K470" s="2"/>
      <c r="AL470" s="4"/>
      <c r="AM470" s="2"/>
    </row>
    <row r="471" spans="11:39" ht="15.75" customHeight="1">
      <c r="K471" s="2"/>
      <c r="AL471" s="4"/>
      <c r="AM471" s="2"/>
    </row>
    <row r="472" spans="11:39" ht="15.75" customHeight="1">
      <c r="K472" s="2"/>
      <c r="AL472" s="4"/>
      <c r="AM472" s="2"/>
    </row>
    <row r="473" spans="11:39" ht="15.75" customHeight="1">
      <c r="K473" s="2"/>
      <c r="AL473" s="4"/>
      <c r="AM473" s="2"/>
    </row>
    <row r="474" spans="11:39" ht="15.75" customHeight="1">
      <c r="K474" s="2"/>
      <c r="AL474" s="4"/>
      <c r="AM474" s="2"/>
    </row>
    <row r="475" spans="11:39" ht="15.75" customHeight="1">
      <c r="K475" s="2"/>
      <c r="AL475" s="4"/>
      <c r="AM475" s="2"/>
    </row>
    <row r="476" spans="11:39" ht="15.75" customHeight="1">
      <c r="K476" s="2"/>
      <c r="AL476" s="4"/>
      <c r="AM476" s="2"/>
    </row>
    <row r="477" spans="11:39" ht="15.75" customHeight="1">
      <c r="K477" s="2"/>
      <c r="AL477" s="4"/>
      <c r="AM477" s="2"/>
    </row>
    <row r="478" spans="11:39" ht="15.75" customHeight="1">
      <c r="K478" s="2"/>
      <c r="AL478" s="4"/>
      <c r="AM478" s="2"/>
    </row>
    <row r="479" spans="11:39" ht="15.75" customHeight="1">
      <c r="K479" s="2"/>
      <c r="AL479" s="4"/>
      <c r="AM479" s="2"/>
    </row>
    <row r="480" spans="11:39" ht="15.75" customHeight="1">
      <c r="K480" s="2"/>
      <c r="AL480" s="4"/>
      <c r="AM480" s="2"/>
    </row>
    <row r="481" spans="11:39" ht="15.75" customHeight="1">
      <c r="K481" s="2"/>
      <c r="AL481" s="4"/>
      <c r="AM481" s="2"/>
    </row>
    <row r="482" spans="11:39" ht="15.75" customHeight="1">
      <c r="K482" s="2"/>
      <c r="AL482" s="4"/>
      <c r="AM482" s="2"/>
    </row>
    <row r="483" spans="11:39" ht="15.75" customHeight="1">
      <c r="K483" s="2"/>
      <c r="AL483" s="4"/>
      <c r="AM483" s="2"/>
    </row>
    <row r="484" spans="11:39" ht="15.75" customHeight="1">
      <c r="K484" s="2"/>
      <c r="AL484" s="4"/>
      <c r="AM484" s="2"/>
    </row>
    <row r="485" spans="11:39" ht="15.75" customHeight="1">
      <c r="K485" s="2"/>
      <c r="AL485" s="4"/>
      <c r="AM485" s="2"/>
    </row>
    <row r="486" spans="11:39" ht="15.75" customHeight="1">
      <c r="K486" s="2"/>
      <c r="AL486" s="4"/>
      <c r="AM486" s="2"/>
    </row>
    <row r="487" spans="11:39" ht="15.75" customHeight="1">
      <c r="K487" s="2"/>
      <c r="AL487" s="4"/>
      <c r="AM487" s="2"/>
    </row>
    <row r="488" spans="11:39" ht="15.75" customHeight="1">
      <c r="K488" s="2"/>
      <c r="AL488" s="4"/>
      <c r="AM488" s="2"/>
    </row>
    <row r="489" spans="11:39" ht="15.75" customHeight="1">
      <c r="K489" s="2"/>
      <c r="AL489" s="4"/>
      <c r="AM489" s="2"/>
    </row>
    <row r="490" spans="11:39" ht="15.75" customHeight="1">
      <c r="K490" s="2"/>
      <c r="AL490" s="4"/>
      <c r="AM490" s="2"/>
    </row>
    <row r="491" spans="11:39" ht="15.75" customHeight="1">
      <c r="K491" s="2"/>
      <c r="AL491" s="4"/>
      <c r="AM491" s="2"/>
    </row>
    <row r="492" spans="11:39" ht="15.75" customHeight="1">
      <c r="K492" s="2"/>
      <c r="AL492" s="4"/>
      <c r="AM492" s="2"/>
    </row>
    <row r="493" spans="11:39" ht="15.75" customHeight="1">
      <c r="K493" s="2"/>
      <c r="AL493" s="4"/>
      <c r="AM493" s="2"/>
    </row>
    <row r="494" spans="11:39" ht="15.75" customHeight="1">
      <c r="K494" s="2"/>
      <c r="AL494" s="4"/>
      <c r="AM494" s="2"/>
    </row>
    <row r="495" spans="11:39" ht="15.75" customHeight="1">
      <c r="K495" s="2"/>
      <c r="AL495" s="4"/>
      <c r="AM495" s="2"/>
    </row>
    <row r="496" spans="11:39" ht="15.75" customHeight="1">
      <c r="K496" s="2"/>
      <c r="AL496" s="4"/>
      <c r="AM496" s="2"/>
    </row>
    <row r="497" spans="11:39" ht="15.75" customHeight="1">
      <c r="K497" s="2"/>
      <c r="AL497" s="4"/>
      <c r="AM497" s="2"/>
    </row>
    <row r="498" spans="11:39" ht="15.75" customHeight="1">
      <c r="K498" s="2"/>
      <c r="AL498" s="4"/>
      <c r="AM498" s="2"/>
    </row>
    <row r="499" spans="11:39" ht="15.75" customHeight="1">
      <c r="K499" s="2"/>
      <c r="AL499" s="4"/>
      <c r="AM499" s="2"/>
    </row>
    <row r="500" spans="11:39" ht="15.75" customHeight="1">
      <c r="K500" s="2"/>
      <c r="AL500" s="4"/>
      <c r="AM500" s="2"/>
    </row>
    <row r="501" spans="11:39" ht="15.75" customHeight="1">
      <c r="K501" s="2"/>
      <c r="AL501" s="4"/>
      <c r="AM501" s="2"/>
    </row>
    <row r="502" spans="11:39" ht="15.75" customHeight="1">
      <c r="K502" s="2"/>
      <c r="AL502" s="4"/>
      <c r="AM502" s="2"/>
    </row>
    <row r="503" spans="11:39" ht="15.75" customHeight="1">
      <c r="K503" s="2"/>
      <c r="AL503" s="4"/>
      <c r="AM503" s="2"/>
    </row>
    <row r="504" spans="11:39" ht="15.75" customHeight="1">
      <c r="K504" s="2"/>
      <c r="AL504" s="4"/>
      <c r="AM504" s="2"/>
    </row>
    <row r="505" spans="11:39" ht="15.75" customHeight="1">
      <c r="K505" s="2"/>
      <c r="AL505" s="4"/>
      <c r="AM505" s="2"/>
    </row>
    <row r="506" spans="11:39" ht="15.75" customHeight="1">
      <c r="K506" s="2"/>
      <c r="AL506" s="4"/>
      <c r="AM506" s="2"/>
    </row>
    <row r="507" spans="11:39" ht="15.75" customHeight="1">
      <c r="K507" s="2"/>
      <c r="AL507" s="4"/>
      <c r="AM507" s="2"/>
    </row>
    <row r="508" spans="11:39" ht="15.75" customHeight="1">
      <c r="K508" s="2"/>
      <c r="AL508" s="4"/>
      <c r="AM508" s="2"/>
    </row>
    <row r="509" spans="11:39" ht="15.75" customHeight="1">
      <c r="K509" s="2"/>
      <c r="AL509" s="4"/>
      <c r="AM509" s="2"/>
    </row>
    <row r="510" spans="11:39" ht="15.75" customHeight="1">
      <c r="K510" s="2"/>
      <c r="AL510" s="4"/>
      <c r="AM510" s="2"/>
    </row>
    <row r="511" spans="11:39" ht="15.75" customHeight="1">
      <c r="K511" s="2"/>
      <c r="AL511" s="4"/>
      <c r="AM511" s="2"/>
    </row>
    <row r="512" spans="11:39" ht="15.75" customHeight="1">
      <c r="K512" s="2"/>
      <c r="AL512" s="4"/>
      <c r="AM512" s="2"/>
    </row>
    <row r="513" spans="11:39" ht="15.75" customHeight="1">
      <c r="K513" s="2"/>
      <c r="AL513" s="4"/>
      <c r="AM513" s="2"/>
    </row>
    <row r="514" spans="11:39" ht="15.75" customHeight="1">
      <c r="K514" s="2"/>
      <c r="AL514" s="4"/>
      <c r="AM514" s="2"/>
    </row>
    <row r="515" spans="11:39" ht="15.75" customHeight="1">
      <c r="K515" s="2"/>
      <c r="AL515" s="4"/>
      <c r="AM515" s="2"/>
    </row>
    <row r="516" spans="11:39" ht="15.75" customHeight="1">
      <c r="K516" s="2"/>
      <c r="AL516" s="4"/>
      <c r="AM516" s="2"/>
    </row>
    <row r="517" spans="11:39" ht="15.75" customHeight="1">
      <c r="K517" s="2"/>
      <c r="AL517" s="4"/>
      <c r="AM517" s="2"/>
    </row>
    <row r="518" spans="11:39" ht="15.75" customHeight="1">
      <c r="K518" s="2"/>
      <c r="AL518" s="4"/>
      <c r="AM518" s="2"/>
    </row>
    <row r="519" spans="11:39" ht="15.75" customHeight="1">
      <c r="K519" s="2"/>
      <c r="AL519" s="4"/>
      <c r="AM519" s="2"/>
    </row>
    <row r="520" spans="11:39" ht="15.75" customHeight="1">
      <c r="K520" s="2"/>
      <c r="AL520" s="4"/>
      <c r="AM520" s="2"/>
    </row>
    <row r="521" spans="11:39" ht="15.75" customHeight="1">
      <c r="K521" s="2"/>
      <c r="AL521" s="4"/>
      <c r="AM521" s="2"/>
    </row>
    <row r="522" spans="11:39" ht="15.75" customHeight="1">
      <c r="K522" s="2"/>
      <c r="AL522" s="4"/>
      <c r="AM522" s="2"/>
    </row>
    <row r="523" spans="11:39" ht="15.75" customHeight="1">
      <c r="K523" s="2"/>
      <c r="AL523" s="4"/>
      <c r="AM523" s="2"/>
    </row>
    <row r="524" spans="11:39" ht="15.75" customHeight="1">
      <c r="K524" s="2"/>
      <c r="AL524" s="4"/>
      <c r="AM524" s="2"/>
    </row>
    <row r="525" spans="11:39" ht="15.75" customHeight="1">
      <c r="K525" s="2"/>
      <c r="AL525" s="4"/>
      <c r="AM525" s="2"/>
    </row>
    <row r="526" spans="11:39" ht="15.75" customHeight="1">
      <c r="K526" s="2"/>
      <c r="AL526" s="4"/>
      <c r="AM526" s="2"/>
    </row>
    <row r="527" spans="11:39" ht="15.75" customHeight="1">
      <c r="K527" s="2"/>
      <c r="AL527" s="4"/>
      <c r="AM527" s="2"/>
    </row>
    <row r="528" spans="11:39" ht="15.75" customHeight="1">
      <c r="K528" s="2"/>
      <c r="AL528" s="4"/>
      <c r="AM528" s="2"/>
    </row>
    <row r="529" spans="11:39" ht="15.75" customHeight="1">
      <c r="K529" s="2"/>
      <c r="AL529" s="4"/>
      <c r="AM529" s="2"/>
    </row>
    <row r="530" spans="11:39" ht="15.75" customHeight="1">
      <c r="K530" s="2"/>
      <c r="AL530" s="4"/>
      <c r="AM530" s="2"/>
    </row>
    <row r="531" spans="11:39" ht="15.75" customHeight="1">
      <c r="K531" s="2"/>
      <c r="AL531" s="4"/>
      <c r="AM531" s="2"/>
    </row>
    <row r="532" spans="11:39" ht="15.75" customHeight="1">
      <c r="K532" s="2"/>
      <c r="AL532" s="4"/>
      <c r="AM532" s="2"/>
    </row>
    <row r="533" spans="11:39" ht="15.75" customHeight="1">
      <c r="K533" s="2"/>
      <c r="AL533" s="4"/>
      <c r="AM533" s="2"/>
    </row>
    <row r="534" spans="11:39" ht="15.75" customHeight="1">
      <c r="K534" s="2"/>
      <c r="AL534" s="4"/>
      <c r="AM534" s="2"/>
    </row>
    <row r="535" spans="11:39" ht="15.75" customHeight="1">
      <c r="K535" s="2"/>
      <c r="AL535" s="4"/>
      <c r="AM535" s="2"/>
    </row>
    <row r="536" spans="11:39" ht="15.75" customHeight="1">
      <c r="K536" s="2"/>
      <c r="AL536" s="4"/>
      <c r="AM536" s="2"/>
    </row>
    <row r="537" spans="11:39" ht="15.75" customHeight="1">
      <c r="K537" s="2"/>
      <c r="AL537" s="4"/>
      <c r="AM537" s="2"/>
    </row>
    <row r="538" spans="11:39" ht="15.75" customHeight="1">
      <c r="K538" s="2"/>
      <c r="AL538" s="4"/>
      <c r="AM538" s="2"/>
    </row>
    <row r="539" spans="11:39" ht="15.75" customHeight="1">
      <c r="K539" s="2"/>
      <c r="AL539" s="4"/>
      <c r="AM539" s="2"/>
    </row>
    <row r="540" spans="11:39" ht="15.75" customHeight="1">
      <c r="K540" s="2"/>
      <c r="AL540" s="4"/>
      <c r="AM540" s="2"/>
    </row>
    <row r="541" spans="11:39" ht="15.75" customHeight="1">
      <c r="K541" s="2"/>
      <c r="AL541" s="4"/>
      <c r="AM541" s="2"/>
    </row>
    <row r="542" spans="11:39" ht="15.75" customHeight="1">
      <c r="K542" s="2"/>
      <c r="AL542" s="4"/>
      <c r="AM542" s="2"/>
    </row>
    <row r="543" spans="11:39" ht="15.75" customHeight="1">
      <c r="K543" s="2"/>
      <c r="AL543" s="4"/>
      <c r="AM543" s="2"/>
    </row>
    <row r="544" spans="11:39" ht="15.75" customHeight="1">
      <c r="K544" s="2"/>
      <c r="AL544" s="4"/>
      <c r="AM544" s="2"/>
    </row>
    <row r="545" spans="11:39" ht="15.75" customHeight="1">
      <c r="K545" s="2"/>
      <c r="AL545" s="4"/>
      <c r="AM545" s="2"/>
    </row>
    <row r="546" spans="11:39" ht="15.75" customHeight="1">
      <c r="K546" s="2"/>
      <c r="AL546" s="4"/>
      <c r="AM546" s="2"/>
    </row>
    <row r="547" spans="11:39" ht="15.75" customHeight="1">
      <c r="K547" s="2"/>
      <c r="AL547" s="4"/>
      <c r="AM547" s="2"/>
    </row>
    <row r="548" spans="11:39" ht="15.75" customHeight="1">
      <c r="K548" s="2"/>
      <c r="AL548" s="4"/>
      <c r="AM548" s="2"/>
    </row>
    <row r="549" spans="11:39" ht="15.75" customHeight="1">
      <c r="K549" s="2"/>
      <c r="AL549" s="4"/>
      <c r="AM549" s="2"/>
    </row>
    <row r="550" spans="11:39" ht="15.75" customHeight="1">
      <c r="K550" s="2"/>
      <c r="AL550" s="4"/>
      <c r="AM550" s="2"/>
    </row>
    <row r="551" spans="11:39" ht="15.75" customHeight="1">
      <c r="K551" s="2"/>
      <c r="AL551" s="4"/>
      <c r="AM551" s="2"/>
    </row>
    <row r="552" spans="11:39" ht="15.75" customHeight="1">
      <c r="K552" s="2"/>
      <c r="AL552" s="4"/>
      <c r="AM552" s="2"/>
    </row>
    <row r="553" spans="11:39" ht="15.75" customHeight="1">
      <c r="K553" s="2"/>
      <c r="AL553" s="4"/>
      <c r="AM553" s="2"/>
    </row>
    <row r="554" spans="11:39" ht="15.75" customHeight="1">
      <c r="K554" s="2"/>
      <c r="AL554" s="4"/>
      <c r="AM554" s="2"/>
    </row>
    <row r="555" spans="11:39" ht="15.75" customHeight="1">
      <c r="K555" s="2"/>
      <c r="AL555" s="4"/>
      <c r="AM555" s="2"/>
    </row>
    <row r="556" spans="11:39" ht="15.75" customHeight="1">
      <c r="K556" s="2"/>
      <c r="AL556" s="4"/>
      <c r="AM556" s="2"/>
    </row>
    <row r="557" spans="11:39" ht="15.75" customHeight="1">
      <c r="K557" s="2"/>
      <c r="AL557" s="4"/>
      <c r="AM557" s="2"/>
    </row>
    <row r="558" spans="11:39" ht="15.75" customHeight="1">
      <c r="K558" s="2"/>
      <c r="AL558" s="4"/>
      <c r="AM558" s="2"/>
    </row>
    <row r="559" spans="11:39" ht="15.75" customHeight="1">
      <c r="K559" s="2"/>
      <c r="AL559" s="4"/>
      <c r="AM559" s="2"/>
    </row>
    <row r="560" spans="11:39" ht="15.75" customHeight="1">
      <c r="K560" s="2"/>
      <c r="AL560" s="4"/>
      <c r="AM560" s="2"/>
    </row>
    <row r="561" spans="11:39" ht="15.75" customHeight="1">
      <c r="K561" s="2"/>
      <c r="AL561" s="4"/>
      <c r="AM561" s="2"/>
    </row>
    <row r="562" spans="11:39" ht="15.75" customHeight="1">
      <c r="K562" s="2"/>
      <c r="AL562" s="4"/>
      <c r="AM562" s="2"/>
    </row>
    <row r="563" spans="11:39" ht="15.75" customHeight="1">
      <c r="K563" s="2"/>
      <c r="AL563" s="4"/>
      <c r="AM563" s="2"/>
    </row>
    <row r="564" spans="11:39" ht="15.75" customHeight="1">
      <c r="K564" s="2"/>
      <c r="AL564" s="4"/>
      <c r="AM564" s="2"/>
    </row>
    <row r="565" spans="11:39" ht="15.75" customHeight="1">
      <c r="K565" s="2"/>
      <c r="AL565" s="4"/>
      <c r="AM565" s="2"/>
    </row>
    <row r="566" spans="11:39" ht="15.75" customHeight="1">
      <c r="K566" s="2"/>
      <c r="AL566" s="4"/>
      <c r="AM566" s="2"/>
    </row>
    <row r="567" spans="11:39" ht="15.75" customHeight="1">
      <c r="K567" s="2"/>
      <c r="AL567" s="4"/>
      <c r="AM567" s="2"/>
    </row>
    <row r="568" spans="11:39" ht="15.75" customHeight="1">
      <c r="K568" s="2"/>
      <c r="AL568" s="4"/>
      <c r="AM568" s="2"/>
    </row>
    <row r="569" spans="11:39" ht="15.75" customHeight="1">
      <c r="K569" s="2"/>
      <c r="AL569" s="4"/>
      <c r="AM569" s="2"/>
    </row>
    <row r="570" spans="11:39" ht="15.75" customHeight="1">
      <c r="K570" s="2"/>
      <c r="AL570" s="4"/>
      <c r="AM570" s="2"/>
    </row>
    <row r="571" spans="11:39" ht="15.75" customHeight="1">
      <c r="K571" s="2"/>
      <c r="AL571" s="4"/>
      <c r="AM571" s="2"/>
    </row>
    <row r="572" spans="11:39" ht="15.75" customHeight="1">
      <c r="K572" s="2"/>
      <c r="AL572" s="4"/>
      <c r="AM572" s="2"/>
    </row>
    <row r="573" spans="11:39" ht="15.75" customHeight="1">
      <c r="K573" s="2"/>
      <c r="AL573" s="4"/>
      <c r="AM573" s="2"/>
    </row>
    <row r="574" spans="11:39" ht="15.75" customHeight="1">
      <c r="K574" s="2"/>
      <c r="AL574" s="4"/>
      <c r="AM574" s="2"/>
    </row>
    <row r="575" spans="11:39" ht="15.75" customHeight="1">
      <c r="K575" s="2"/>
      <c r="AL575" s="4"/>
      <c r="AM575" s="2"/>
    </row>
    <row r="576" spans="11:39" ht="15.75" customHeight="1">
      <c r="K576" s="2"/>
      <c r="AL576" s="4"/>
      <c r="AM576" s="2"/>
    </row>
    <row r="577" spans="11:39" ht="15.75" customHeight="1">
      <c r="K577" s="2"/>
      <c r="AL577" s="4"/>
      <c r="AM577" s="2"/>
    </row>
    <row r="578" spans="11:39" ht="15.75" customHeight="1">
      <c r="K578" s="2"/>
      <c r="AL578" s="4"/>
      <c r="AM578" s="2"/>
    </row>
    <row r="579" spans="11:39" ht="15.75" customHeight="1">
      <c r="K579" s="2"/>
      <c r="AL579" s="4"/>
      <c r="AM579" s="2"/>
    </row>
    <row r="580" spans="11:39" ht="15.75" customHeight="1">
      <c r="K580" s="2"/>
      <c r="AL580" s="4"/>
      <c r="AM580" s="2"/>
    </row>
    <row r="581" spans="11:39" ht="15.75" customHeight="1">
      <c r="K581" s="2"/>
      <c r="AL581" s="4"/>
      <c r="AM581" s="2"/>
    </row>
    <row r="582" spans="11:39" ht="15.75" customHeight="1">
      <c r="K582" s="2"/>
      <c r="AL582" s="4"/>
      <c r="AM582" s="2"/>
    </row>
    <row r="583" spans="11:39" ht="15.75" customHeight="1">
      <c r="K583" s="2"/>
      <c r="AL583" s="4"/>
      <c r="AM583" s="2"/>
    </row>
    <row r="584" spans="11:39" ht="15.75" customHeight="1">
      <c r="K584" s="2"/>
      <c r="AL584" s="4"/>
      <c r="AM584" s="2"/>
    </row>
    <row r="585" spans="11:39" ht="15.75" customHeight="1">
      <c r="K585" s="2"/>
      <c r="AL585" s="4"/>
      <c r="AM585" s="2"/>
    </row>
    <row r="586" spans="11:39" ht="15.75" customHeight="1">
      <c r="K586" s="2"/>
      <c r="AL586" s="4"/>
      <c r="AM586" s="2"/>
    </row>
    <row r="587" spans="11:39" ht="15.75" customHeight="1">
      <c r="K587" s="2"/>
      <c r="AL587" s="4"/>
      <c r="AM587" s="2"/>
    </row>
    <row r="588" spans="11:39" ht="15.75" customHeight="1">
      <c r="K588" s="2"/>
      <c r="AL588" s="4"/>
      <c r="AM588" s="2"/>
    </row>
    <row r="589" spans="11:39" ht="15.75" customHeight="1">
      <c r="K589" s="2"/>
      <c r="AL589" s="4"/>
      <c r="AM589" s="2"/>
    </row>
    <row r="590" spans="11:39" ht="15.75" customHeight="1">
      <c r="K590" s="2"/>
      <c r="AL590" s="4"/>
      <c r="AM590" s="2"/>
    </row>
    <row r="591" spans="11:39" ht="15.75" customHeight="1">
      <c r="K591" s="2"/>
      <c r="AL591" s="4"/>
      <c r="AM591" s="2"/>
    </row>
    <row r="592" spans="11:39" ht="15.75" customHeight="1">
      <c r="K592" s="2"/>
      <c r="AL592" s="4"/>
      <c r="AM592" s="2"/>
    </row>
    <row r="593" spans="11:39" ht="15.75" customHeight="1">
      <c r="K593" s="2"/>
      <c r="AL593" s="4"/>
      <c r="AM593" s="2"/>
    </row>
    <row r="594" spans="11:39" ht="15.75" customHeight="1">
      <c r="K594" s="2"/>
      <c r="AL594" s="4"/>
      <c r="AM594" s="2"/>
    </row>
    <row r="595" spans="11:39" ht="15.75" customHeight="1">
      <c r="K595" s="2"/>
      <c r="AL595" s="4"/>
      <c r="AM595" s="2"/>
    </row>
    <row r="596" spans="11:39" ht="15.75" customHeight="1">
      <c r="K596" s="2"/>
      <c r="AL596" s="4"/>
      <c r="AM596" s="2"/>
    </row>
    <row r="597" spans="11:39" ht="15.75" customHeight="1">
      <c r="K597" s="2"/>
      <c r="AL597" s="4"/>
      <c r="AM597" s="2"/>
    </row>
    <row r="598" spans="11:39" ht="15.75" customHeight="1">
      <c r="K598" s="2"/>
      <c r="AL598" s="4"/>
      <c r="AM598" s="2"/>
    </row>
    <row r="599" spans="11:39" ht="15.75" customHeight="1">
      <c r="K599" s="2"/>
      <c r="AL599" s="4"/>
      <c r="AM599" s="2"/>
    </row>
    <row r="600" spans="11:39" ht="15.75" customHeight="1">
      <c r="K600" s="2"/>
      <c r="AL600" s="4"/>
      <c r="AM600" s="2"/>
    </row>
    <row r="601" spans="11:39" ht="15.75" customHeight="1">
      <c r="K601" s="2"/>
      <c r="AL601" s="4"/>
      <c r="AM601" s="2"/>
    </row>
    <row r="602" spans="11:39" ht="15.75" customHeight="1">
      <c r="K602" s="2"/>
      <c r="AL602" s="4"/>
      <c r="AM602" s="2"/>
    </row>
    <row r="603" spans="11:39" ht="15.75" customHeight="1">
      <c r="K603" s="2"/>
      <c r="AL603" s="4"/>
      <c r="AM603" s="2"/>
    </row>
    <row r="604" spans="11:39" ht="15.75" customHeight="1">
      <c r="K604" s="2"/>
      <c r="AL604" s="4"/>
      <c r="AM604" s="2"/>
    </row>
    <row r="605" spans="11:39" ht="15.75" customHeight="1">
      <c r="K605" s="2"/>
      <c r="AL605" s="4"/>
      <c r="AM605" s="2"/>
    </row>
    <row r="606" spans="11:39" ht="15.75" customHeight="1">
      <c r="K606" s="2"/>
      <c r="AL606" s="4"/>
      <c r="AM606" s="2"/>
    </row>
    <row r="607" spans="11:39" ht="15.75" customHeight="1">
      <c r="K607" s="2"/>
      <c r="AL607" s="4"/>
      <c r="AM607" s="2"/>
    </row>
    <row r="608" spans="11:39" ht="15.75" customHeight="1">
      <c r="K608" s="2"/>
      <c r="AL608" s="4"/>
      <c r="AM608" s="2"/>
    </row>
    <row r="609" spans="11:39" ht="15.75" customHeight="1">
      <c r="K609" s="2"/>
      <c r="AL609" s="4"/>
      <c r="AM609" s="2"/>
    </row>
    <row r="610" spans="11:39" ht="15.75" customHeight="1">
      <c r="K610" s="2"/>
      <c r="AL610" s="4"/>
      <c r="AM610" s="2"/>
    </row>
    <row r="611" spans="11:39" ht="15.75" customHeight="1">
      <c r="K611" s="2"/>
      <c r="AL611" s="4"/>
      <c r="AM611" s="2"/>
    </row>
    <row r="612" spans="11:39" ht="15.75" customHeight="1">
      <c r="K612" s="2"/>
      <c r="AL612" s="4"/>
      <c r="AM612" s="2"/>
    </row>
    <row r="613" spans="11:39" ht="15.75" customHeight="1">
      <c r="K613" s="2"/>
      <c r="AL613" s="4"/>
      <c r="AM613" s="2"/>
    </row>
    <row r="614" spans="11:39" ht="15.75" customHeight="1">
      <c r="K614" s="2"/>
      <c r="AL614" s="4"/>
      <c r="AM614" s="2"/>
    </row>
    <row r="615" spans="11:39" ht="15.75" customHeight="1">
      <c r="K615" s="2"/>
      <c r="AL615" s="4"/>
      <c r="AM615" s="2"/>
    </row>
    <row r="616" spans="11:39" ht="15.75" customHeight="1">
      <c r="K616" s="2"/>
      <c r="AL616" s="4"/>
      <c r="AM616" s="2"/>
    </row>
    <row r="617" spans="11:39" ht="15.75" customHeight="1">
      <c r="K617" s="2"/>
      <c r="AL617" s="4"/>
      <c r="AM617" s="2"/>
    </row>
    <row r="618" spans="11:39" ht="15.75" customHeight="1">
      <c r="K618" s="2"/>
      <c r="AL618" s="4"/>
      <c r="AM618" s="2"/>
    </row>
    <row r="619" spans="11:39" ht="15.75" customHeight="1">
      <c r="K619" s="2"/>
      <c r="AL619" s="4"/>
      <c r="AM619" s="2"/>
    </row>
    <row r="620" spans="11:39" ht="15.75" customHeight="1">
      <c r="K620" s="2"/>
      <c r="AL620" s="4"/>
      <c r="AM620" s="2"/>
    </row>
    <row r="621" spans="11:39" ht="15.75" customHeight="1">
      <c r="K621" s="2"/>
      <c r="AL621" s="4"/>
      <c r="AM621" s="2"/>
    </row>
    <row r="622" spans="11:39" ht="15.75" customHeight="1">
      <c r="K622" s="2"/>
      <c r="AL622" s="4"/>
      <c r="AM622" s="2"/>
    </row>
    <row r="623" spans="11:39" ht="15.75" customHeight="1">
      <c r="K623" s="2"/>
      <c r="AL623" s="4"/>
      <c r="AM623" s="2"/>
    </row>
    <row r="624" spans="11:39" ht="15.75" customHeight="1">
      <c r="K624" s="2"/>
      <c r="AL624" s="4"/>
      <c r="AM624" s="2"/>
    </row>
    <row r="625" spans="11:39" ht="15.75" customHeight="1">
      <c r="K625" s="2"/>
      <c r="AL625" s="4"/>
      <c r="AM625" s="2"/>
    </row>
    <row r="626" spans="11:39" ht="15.75" customHeight="1">
      <c r="K626" s="2"/>
      <c r="AL626" s="4"/>
      <c r="AM626" s="2"/>
    </row>
    <row r="627" spans="11:39" ht="15.75" customHeight="1">
      <c r="K627" s="2"/>
      <c r="AL627" s="4"/>
      <c r="AM627" s="2"/>
    </row>
    <row r="628" spans="11:39" ht="15.75" customHeight="1">
      <c r="K628" s="2"/>
      <c r="AL628" s="4"/>
      <c r="AM628" s="2"/>
    </row>
    <row r="629" spans="11:39" ht="15.75" customHeight="1">
      <c r="K629" s="2"/>
      <c r="AL629" s="4"/>
      <c r="AM629" s="2"/>
    </row>
    <row r="630" spans="11:39" ht="15.75" customHeight="1">
      <c r="K630" s="2"/>
      <c r="AL630" s="4"/>
      <c r="AM630" s="2"/>
    </row>
    <row r="631" spans="11:39" ht="15.75" customHeight="1">
      <c r="K631" s="2"/>
      <c r="AL631" s="4"/>
      <c r="AM631" s="2"/>
    </row>
    <row r="632" spans="11:39" ht="15.75" customHeight="1">
      <c r="K632" s="2"/>
      <c r="AL632" s="4"/>
      <c r="AM632" s="2"/>
    </row>
    <row r="633" spans="11:39" ht="15.75" customHeight="1">
      <c r="K633" s="2"/>
      <c r="AL633" s="4"/>
      <c r="AM633" s="2"/>
    </row>
    <row r="634" spans="11:39" ht="15.75" customHeight="1">
      <c r="K634" s="2"/>
      <c r="AL634" s="4"/>
      <c r="AM634" s="2"/>
    </row>
    <row r="635" spans="11:39" ht="15.75" customHeight="1">
      <c r="K635" s="2"/>
      <c r="AL635" s="4"/>
      <c r="AM635" s="2"/>
    </row>
    <row r="636" spans="11:39" ht="15.75" customHeight="1">
      <c r="K636" s="2"/>
      <c r="AL636" s="4"/>
      <c r="AM636" s="2"/>
    </row>
    <row r="637" spans="11:39" ht="15.75" customHeight="1">
      <c r="K637" s="2"/>
      <c r="AL637" s="4"/>
      <c r="AM637" s="2"/>
    </row>
    <row r="638" spans="11:39" ht="15.75" customHeight="1">
      <c r="K638" s="2"/>
      <c r="AL638" s="4"/>
      <c r="AM638" s="2"/>
    </row>
    <row r="639" spans="11:39" ht="15.75" customHeight="1">
      <c r="K639" s="2"/>
      <c r="AL639" s="4"/>
      <c r="AM639" s="2"/>
    </row>
    <row r="640" spans="11:39" ht="15.75" customHeight="1">
      <c r="K640" s="2"/>
      <c r="AL640" s="4"/>
      <c r="AM640" s="2"/>
    </row>
    <row r="641" spans="11:39" ht="15.75" customHeight="1">
      <c r="K641" s="2"/>
      <c r="AL641" s="4"/>
      <c r="AM641" s="2"/>
    </row>
    <row r="642" spans="11:39" ht="15.75" customHeight="1">
      <c r="K642" s="2"/>
      <c r="AL642" s="4"/>
      <c r="AM642" s="2"/>
    </row>
    <row r="643" spans="11:39" ht="15.75" customHeight="1">
      <c r="K643" s="2"/>
      <c r="AL643" s="4"/>
      <c r="AM643" s="2"/>
    </row>
    <row r="644" spans="11:39" ht="15.75" customHeight="1">
      <c r="K644" s="2"/>
      <c r="AL644" s="4"/>
      <c r="AM644" s="2"/>
    </row>
    <row r="645" spans="11:39" ht="15.75" customHeight="1">
      <c r="K645" s="2"/>
      <c r="AL645" s="4"/>
      <c r="AM645" s="2"/>
    </row>
    <row r="646" spans="11:39" ht="15.75" customHeight="1">
      <c r="K646" s="2"/>
      <c r="AL646" s="4"/>
      <c r="AM646" s="2"/>
    </row>
    <row r="647" spans="11:39" ht="15.75" customHeight="1">
      <c r="K647" s="2"/>
      <c r="AL647" s="4"/>
      <c r="AM647" s="2"/>
    </row>
    <row r="648" spans="11:39" ht="15.75" customHeight="1">
      <c r="K648" s="2"/>
      <c r="AL648" s="4"/>
      <c r="AM648" s="2"/>
    </row>
    <row r="649" spans="11:39" ht="15.75" customHeight="1">
      <c r="K649" s="2"/>
      <c r="AL649" s="4"/>
      <c r="AM649" s="2"/>
    </row>
    <row r="650" spans="11:39" ht="15.75" customHeight="1">
      <c r="K650" s="2"/>
      <c r="AL650" s="4"/>
      <c r="AM650" s="2"/>
    </row>
    <row r="651" spans="11:39" ht="15.75" customHeight="1">
      <c r="K651" s="2"/>
      <c r="AL651" s="4"/>
      <c r="AM651" s="2"/>
    </row>
    <row r="652" spans="11:39" ht="15.75" customHeight="1">
      <c r="K652" s="2"/>
      <c r="AL652" s="4"/>
      <c r="AM652" s="2"/>
    </row>
    <row r="653" spans="11:39" ht="15.75" customHeight="1">
      <c r="K653" s="2"/>
      <c r="AL653" s="4"/>
      <c r="AM653" s="2"/>
    </row>
    <row r="654" spans="11:39" ht="15.75" customHeight="1">
      <c r="K654" s="2"/>
      <c r="AL654" s="4"/>
      <c r="AM654" s="2"/>
    </row>
    <row r="655" spans="11:39" ht="15.75" customHeight="1">
      <c r="K655" s="2"/>
      <c r="AL655" s="4"/>
      <c r="AM655" s="2"/>
    </row>
    <row r="656" spans="11:39" ht="15.75" customHeight="1">
      <c r="K656" s="2"/>
      <c r="AL656" s="4"/>
      <c r="AM656" s="2"/>
    </row>
    <row r="657" spans="11:39" ht="15.75" customHeight="1">
      <c r="K657" s="2"/>
      <c r="AL657" s="4"/>
      <c r="AM657" s="2"/>
    </row>
    <row r="658" spans="11:39" ht="15.75" customHeight="1">
      <c r="K658" s="2"/>
      <c r="AL658" s="4"/>
      <c r="AM658" s="2"/>
    </row>
    <row r="659" spans="11:39" ht="15.75" customHeight="1">
      <c r="K659" s="2"/>
      <c r="AL659" s="4"/>
      <c r="AM659" s="2"/>
    </row>
    <row r="660" spans="11:39" ht="15.75" customHeight="1">
      <c r="K660" s="2"/>
      <c r="AL660" s="4"/>
      <c r="AM660" s="2"/>
    </row>
    <row r="661" spans="11:39" ht="15.75" customHeight="1">
      <c r="K661" s="2"/>
      <c r="AL661" s="4"/>
      <c r="AM661" s="2"/>
    </row>
    <row r="662" spans="11:39" ht="15.75" customHeight="1">
      <c r="K662" s="2"/>
      <c r="AL662" s="4"/>
      <c r="AM662" s="2"/>
    </row>
    <row r="663" spans="11:39" ht="15.75" customHeight="1">
      <c r="K663" s="2"/>
      <c r="AL663" s="4"/>
      <c r="AM663" s="2"/>
    </row>
    <row r="664" spans="11:39" ht="15.75" customHeight="1">
      <c r="K664" s="2"/>
      <c r="AL664" s="4"/>
      <c r="AM664" s="2"/>
    </row>
    <row r="665" spans="11:39" ht="15.75" customHeight="1">
      <c r="K665" s="2"/>
      <c r="AL665" s="4"/>
      <c r="AM665" s="2"/>
    </row>
    <row r="666" spans="11:39" ht="15.75" customHeight="1">
      <c r="K666" s="2"/>
      <c r="AL666" s="4"/>
      <c r="AM666" s="2"/>
    </row>
    <row r="667" spans="11:39" ht="15.75" customHeight="1">
      <c r="K667" s="2"/>
      <c r="AL667" s="4"/>
      <c r="AM667" s="2"/>
    </row>
    <row r="668" spans="11:39" ht="15.75" customHeight="1">
      <c r="K668" s="2"/>
      <c r="AL668" s="4"/>
      <c r="AM668" s="2"/>
    </row>
    <row r="669" spans="11:39" ht="15.75" customHeight="1">
      <c r="K669" s="2"/>
      <c r="AL669" s="4"/>
      <c r="AM669" s="2"/>
    </row>
    <row r="670" spans="11:39" ht="15.75" customHeight="1">
      <c r="K670" s="2"/>
      <c r="AL670" s="4"/>
      <c r="AM670" s="2"/>
    </row>
    <row r="671" spans="11:39" ht="15.75" customHeight="1">
      <c r="K671" s="2"/>
      <c r="AL671" s="4"/>
      <c r="AM671" s="2"/>
    </row>
    <row r="672" spans="11:39" ht="15.75" customHeight="1">
      <c r="K672" s="2"/>
      <c r="AL672" s="4"/>
      <c r="AM672" s="2"/>
    </row>
    <row r="673" spans="11:39" ht="15.75" customHeight="1">
      <c r="K673" s="2"/>
      <c r="AL673" s="4"/>
      <c r="AM673" s="2"/>
    </row>
    <row r="674" spans="11:39" ht="15.75" customHeight="1">
      <c r="K674" s="2"/>
      <c r="AL674" s="4"/>
      <c r="AM674" s="2"/>
    </row>
    <row r="675" spans="11:39" ht="15.75" customHeight="1">
      <c r="K675" s="2"/>
      <c r="AL675" s="4"/>
      <c r="AM675" s="2"/>
    </row>
    <row r="676" spans="11:39" ht="15.75" customHeight="1">
      <c r="K676" s="2"/>
      <c r="AL676" s="4"/>
      <c r="AM676" s="2"/>
    </row>
    <row r="677" spans="11:39" ht="15.75" customHeight="1">
      <c r="K677" s="2"/>
      <c r="AL677" s="4"/>
      <c r="AM677" s="2"/>
    </row>
    <row r="678" spans="11:39" ht="15.75" customHeight="1">
      <c r="K678" s="2"/>
      <c r="AL678" s="4"/>
      <c r="AM678" s="2"/>
    </row>
    <row r="679" spans="11:39" ht="15.75" customHeight="1">
      <c r="K679" s="2"/>
      <c r="AL679" s="4"/>
      <c r="AM679" s="2"/>
    </row>
    <row r="680" spans="11:39" ht="15.75" customHeight="1">
      <c r="K680" s="2"/>
      <c r="AL680" s="4"/>
      <c r="AM680" s="2"/>
    </row>
    <row r="681" spans="11:39" ht="15.75" customHeight="1">
      <c r="K681" s="2"/>
      <c r="AL681" s="4"/>
      <c r="AM681" s="2"/>
    </row>
    <row r="682" spans="11:39" ht="15.75" customHeight="1">
      <c r="K682" s="2"/>
      <c r="AL682" s="4"/>
      <c r="AM682" s="2"/>
    </row>
    <row r="683" spans="11:39" ht="15.75" customHeight="1">
      <c r="K683" s="2"/>
      <c r="AL683" s="4"/>
      <c r="AM683" s="2"/>
    </row>
    <row r="684" spans="11:39" ht="15.75" customHeight="1">
      <c r="K684" s="2"/>
      <c r="AL684" s="4"/>
      <c r="AM684" s="2"/>
    </row>
    <row r="685" spans="11:39" ht="15.75" customHeight="1">
      <c r="K685" s="2"/>
      <c r="AL685" s="4"/>
      <c r="AM685" s="2"/>
    </row>
    <row r="686" spans="11:39" ht="15.75" customHeight="1">
      <c r="K686" s="2"/>
      <c r="AL686" s="4"/>
      <c r="AM686" s="2"/>
    </row>
    <row r="687" spans="11:39" ht="15.75" customHeight="1">
      <c r="K687" s="2"/>
      <c r="AL687" s="4"/>
      <c r="AM687" s="2"/>
    </row>
    <row r="688" spans="11:39" ht="15.75" customHeight="1">
      <c r="K688" s="2"/>
      <c r="AL688" s="4"/>
      <c r="AM688" s="2"/>
    </row>
    <row r="689" spans="11:39" ht="15.75" customHeight="1">
      <c r="K689" s="2"/>
      <c r="AL689" s="4"/>
      <c r="AM689" s="2"/>
    </row>
    <row r="690" spans="11:39" ht="15.75" customHeight="1">
      <c r="K690" s="2"/>
      <c r="AL690" s="4"/>
      <c r="AM690" s="2"/>
    </row>
    <row r="691" spans="11:39" ht="15.75" customHeight="1">
      <c r="K691" s="2"/>
      <c r="AL691" s="4"/>
      <c r="AM691" s="2"/>
    </row>
    <row r="692" spans="11:39" ht="15.75" customHeight="1">
      <c r="K692" s="2"/>
      <c r="AL692" s="4"/>
      <c r="AM692" s="2"/>
    </row>
    <row r="693" spans="11:39" ht="15.75" customHeight="1">
      <c r="K693" s="2"/>
      <c r="AL693" s="4"/>
      <c r="AM693" s="2"/>
    </row>
    <row r="694" spans="11:39" ht="15.75" customHeight="1">
      <c r="K694" s="2"/>
      <c r="AL694" s="4"/>
      <c r="AM694" s="2"/>
    </row>
    <row r="695" spans="11:39" ht="15.75" customHeight="1">
      <c r="K695" s="2"/>
      <c r="AL695" s="4"/>
      <c r="AM695" s="2"/>
    </row>
    <row r="696" spans="11:39" ht="15.75" customHeight="1">
      <c r="K696" s="2"/>
      <c r="AL696" s="4"/>
      <c r="AM696" s="2"/>
    </row>
    <row r="697" spans="11:39" ht="15.75" customHeight="1">
      <c r="K697" s="2"/>
      <c r="AL697" s="4"/>
      <c r="AM697" s="2"/>
    </row>
    <row r="698" spans="11:39" ht="15.75" customHeight="1">
      <c r="K698" s="2"/>
      <c r="AL698" s="4"/>
      <c r="AM698" s="2"/>
    </row>
    <row r="699" spans="11:39" ht="15.75" customHeight="1">
      <c r="K699" s="2"/>
      <c r="AL699" s="4"/>
      <c r="AM699" s="2"/>
    </row>
    <row r="700" spans="11:39" ht="15.75" customHeight="1">
      <c r="K700" s="2"/>
      <c r="AL700" s="4"/>
      <c r="AM700" s="2"/>
    </row>
    <row r="701" spans="11:39" ht="15.75" customHeight="1">
      <c r="K701" s="2"/>
      <c r="AL701" s="4"/>
      <c r="AM701" s="2"/>
    </row>
    <row r="702" spans="11:39" ht="15.75" customHeight="1">
      <c r="K702" s="2"/>
      <c r="AL702" s="4"/>
      <c r="AM702" s="2"/>
    </row>
    <row r="703" spans="11:39" ht="15.75" customHeight="1">
      <c r="K703" s="2"/>
      <c r="AL703" s="4"/>
      <c r="AM703" s="2"/>
    </row>
    <row r="704" spans="11:39" ht="15.75" customHeight="1">
      <c r="K704" s="2"/>
      <c r="AL704" s="4"/>
      <c r="AM704" s="2"/>
    </row>
    <row r="705" spans="11:39" ht="15.75" customHeight="1">
      <c r="K705" s="2"/>
      <c r="AL705" s="4"/>
      <c r="AM705" s="2"/>
    </row>
    <row r="706" spans="11:39" ht="15.75" customHeight="1">
      <c r="K706" s="2"/>
      <c r="AL706" s="4"/>
      <c r="AM706" s="2"/>
    </row>
    <row r="707" spans="11:39" ht="15.75" customHeight="1">
      <c r="K707" s="2"/>
      <c r="AL707" s="4"/>
      <c r="AM707" s="2"/>
    </row>
    <row r="708" spans="11:39" ht="15.75" customHeight="1">
      <c r="K708" s="2"/>
      <c r="AL708" s="4"/>
      <c r="AM708" s="2"/>
    </row>
    <row r="709" spans="11:39" ht="15.75" customHeight="1">
      <c r="K709" s="2"/>
      <c r="AL709" s="4"/>
      <c r="AM709" s="2"/>
    </row>
    <row r="710" spans="11:39" ht="15.75" customHeight="1">
      <c r="K710" s="2"/>
      <c r="AL710" s="4"/>
      <c r="AM710" s="2"/>
    </row>
    <row r="711" spans="11:39" ht="15.75" customHeight="1">
      <c r="K711" s="2"/>
      <c r="AL711" s="4"/>
      <c r="AM711" s="2"/>
    </row>
    <row r="712" spans="11:39" ht="15.75" customHeight="1">
      <c r="K712" s="2"/>
      <c r="AL712" s="4"/>
      <c r="AM712" s="2"/>
    </row>
    <row r="713" spans="11:39" ht="15.75" customHeight="1">
      <c r="K713" s="2"/>
      <c r="AL713" s="4"/>
      <c r="AM713" s="2"/>
    </row>
    <row r="714" spans="11:39" ht="15.75" customHeight="1">
      <c r="K714" s="2"/>
      <c r="AL714" s="4"/>
      <c r="AM714" s="2"/>
    </row>
    <row r="715" spans="11:39" ht="15.75" customHeight="1">
      <c r="K715" s="2"/>
      <c r="AL715" s="4"/>
      <c r="AM715" s="2"/>
    </row>
    <row r="716" spans="11:39" ht="15.75" customHeight="1">
      <c r="K716" s="2"/>
      <c r="AL716" s="4"/>
      <c r="AM716" s="2"/>
    </row>
    <row r="717" spans="11:39" ht="15.75" customHeight="1">
      <c r="K717" s="2"/>
      <c r="AL717" s="4"/>
      <c r="AM717" s="2"/>
    </row>
    <row r="718" spans="11:39" ht="15.75" customHeight="1">
      <c r="K718" s="2"/>
      <c r="AL718" s="4"/>
      <c r="AM718" s="2"/>
    </row>
    <row r="719" spans="11:39" ht="15.75" customHeight="1">
      <c r="K719" s="2"/>
      <c r="AL719" s="4"/>
      <c r="AM719" s="2"/>
    </row>
    <row r="720" spans="11:39" ht="15.75" customHeight="1">
      <c r="K720" s="2"/>
      <c r="AL720" s="4"/>
      <c r="AM720" s="2"/>
    </row>
    <row r="721" spans="11:39" ht="15.75" customHeight="1">
      <c r="K721" s="2"/>
      <c r="AL721" s="4"/>
      <c r="AM721" s="2"/>
    </row>
    <row r="722" spans="11:39" ht="15.75" customHeight="1">
      <c r="K722" s="2"/>
      <c r="AL722" s="4"/>
      <c r="AM722" s="2"/>
    </row>
    <row r="723" spans="11:39" ht="15.75" customHeight="1">
      <c r="K723" s="2"/>
      <c r="AL723" s="4"/>
      <c r="AM723" s="2"/>
    </row>
    <row r="724" spans="11:39" ht="15.75" customHeight="1">
      <c r="K724" s="2"/>
      <c r="AL724" s="4"/>
      <c r="AM724" s="2"/>
    </row>
    <row r="725" spans="11:39" ht="15.75" customHeight="1">
      <c r="K725" s="2"/>
      <c r="AL725" s="4"/>
      <c r="AM725" s="2"/>
    </row>
    <row r="726" spans="11:39" ht="15.75" customHeight="1">
      <c r="K726" s="2"/>
      <c r="AL726" s="4"/>
      <c r="AM726" s="2"/>
    </row>
    <row r="727" spans="11:39" ht="15.75" customHeight="1">
      <c r="K727" s="2"/>
      <c r="AL727" s="4"/>
      <c r="AM727" s="2"/>
    </row>
    <row r="728" spans="11:39" ht="15.75" customHeight="1">
      <c r="K728" s="2"/>
      <c r="AL728" s="4"/>
      <c r="AM728" s="2"/>
    </row>
    <row r="729" spans="11:39" ht="15.75" customHeight="1">
      <c r="K729" s="2"/>
      <c r="AL729" s="4"/>
      <c r="AM729" s="2"/>
    </row>
    <row r="730" spans="11:39" ht="15.75" customHeight="1">
      <c r="K730" s="2"/>
      <c r="AL730" s="4"/>
      <c r="AM730" s="2"/>
    </row>
    <row r="731" spans="11:39" ht="15.75" customHeight="1">
      <c r="K731" s="2"/>
      <c r="AL731" s="4"/>
      <c r="AM731" s="2"/>
    </row>
    <row r="732" spans="11:39" ht="15.75" customHeight="1">
      <c r="K732" s="2"/>
      <c r="AL732" s="4"/>
      <c r="AM732" s="2"/>
    </row>
    <row r="733" spans="11:39" ht="15.75" customHeight="1">
      <c r="K733" s="2"/>
      <c r="AL733" s="4"/>
      <c r="AM733" s="2"/>
    </row>
    <row r="734" spans="11:39" ht="15.75" customHeight="1">
      <c r="K734" s="2"/>
      <c r="AL734" s="4"/>
      <c r="AM734" s="2"/>
    </row>
    <row r="735" spans="11:39" ht="15.75" customHeight="1">
      <c r="K735" s="2"/>
      <c r="AL735" s="4"/>
      <c r="AM735" s="2"/>
    </row>
    <row r="736" spans="11:39" ht="15.75" customHeight="1">
      <c r="K736" s="2"/>
      <c r="AL736" s="4"/>
      <c r="AM736" s="2"/>
    </row>
    <row r="737" spans="11:39" ht="15.75" customHeight="1">
      <c r="K737" s="2"/>
      <c r="AL737" s="4"/>
      <c r="AM737" s="2"/>
    </row>
    <row r="738" spans="11:39" ht="15.75" customHeight="1">
      <c r="K738" s="2"/>
      <c r="AL738" s="4"/>
      <c r="AM738" s="2"/>
    </row>
    <row r="739" spans="11:39" ht="15.75" customHeight="1">
      <c r="K739" s="2"/>
      <c r="AL739" s="4"/>
      <c r="AM739" s="2"/>
    </row>
    <row r="740" spans="11:39" ht="15.75" customHeight="1">
      <c r="K740" s="2"/>
      <c r="AL740" s="4"/>
      <c r="AM740" s="2"/>
    </row>
    <row r="741" spans="11:39" ht="15.75" customHeight="1">
      <c r="K741" s="2"/>
      <c r="AL741" s="4"/>
      <c r="AM741" s="2"/>
    </row>
    <row r="742" spans="11:39" ht="15.75" customHeight="1">
      <c r="K742" s="2"/>
      <c r="AL742" s="4"/>
      <c r="AM742" s="2"/>
    </row>
    <row r="743" spans="11:39" ht="15.75" customHeight="1">
      <c r="K743" s="2"/>
      <c r="AL743" s="4"/>
      <c r="AM743" s="2"/>
    </row>
    <row r="744" spans="11:39" ht="15.75" customHeight="1">
      <c r="K744" s="2"/>
      <c r="AL744" s="4"/>
      <c r="AM744" s="2"/>
    </row>
    <row r="745" spans="11:39" ht="15.75" customHeight="1">
      <c r="K745" s="2"/>
      <c r="AL745" s="4"/>
      <c r="AM745" s="2"/>
    </row>
    <row r="746" spans="11:39" ht="15.75" customHeight="1">
      <c r="K746" s="2"/>
      <c r="AL746" s="4"/>
      <c r="AM746" s="2"/>
    </row>
    <row r="747" spans="11:39" ht="15.75" customHeight="1">
      <c r="K747" s="2"/>
      <c r="AL747" s="4"/>
      <c r="AM747" s="2"/>
    </row>
    <row r="748" spans="11:39" ht="15.75" customHeight="1">
      <c r="K748" s="2"/>
      <c r="AL748" s="4"/>
      <c r="AM748" s="2"/>
    </row>
    <row r="749" spans="11:39" ht="15.75" customHeight="1">
      <c r="K749" s="2"/>
      <c r="AL749" s="4"/>
      <c r="AM749" s="2"/>
    </row>
    <row r="750" spans="11:39" ht="15.75" customHeight="1">
      <c r="K750" s="2"/>
      <c r="AL750" s="4"/>
      <c r="AM750" s="2"/>
    </row>
    <row r="751" spans="11:39" ht="15.75" customHeight="1">
      <c r="K751" s="2"/>
      <c r="AL751" s="4"/>
      <c r="AM751" s="2"/>
    </row>
    <row r="752" spans="11:39" ht="15.75" customHeight="1">
      <c r="K752" s="2"/>
      <c r="AL752" s="4"/>
      <c r="AM752" s="2"/>
    </row>
    <row r="753" spans="11:39" ht="15.75" customHeight="1">
      <c r="K753" s="2"/>
      <c r="AL753" s="4"/>
      <c r="AM753" s="2"/>
    </row>
    <row r="754" spans="11:39" ht="15.75" customHeight="1">
      <c r="K754" s="2"/>
      <c r="AL754" s="4"/>
      <c r="AM754" s="2"/>
    </row>
    <row r="755" spans="11:39" ht="15.75" customHeight="1">
      <c r="K755" s="2"/>
      <c r="AL755" s="4"/>
      <c r="AM755" s="2"/>
    </row>
    <row r="756" spans="11:39" ht="15.75" customHeight="1">
      <c r="K756" s="2"/>
      <c r="AL756" s="4"/>
      <c r="AM756" s="2"/>
    </row>
    <row r="757" spans="11:39" ht="15.75" customHeight="1">
      <c r="K757" s="2"/>
      <c r="AL757" s="4"/>
      <c r="AM757" s="2"/>
    </row>
    <row r="758" spans="11:39" ht="15.75" customHeight="1">
      <c r="K758" s="2"/>
      <c r="AL758" s="4"/>
      <c r="AM758" s="2"/>
    </row>
    <row r="759" spans="11:39" ht="15.75" customHeight="1">
      <c r="K759" s="2"/>
      <c r="AL759" s="4"/>
      <c r="AM759" s="2"/>
    </row>
    <row r="760" spans="11:39" ht="15.75" customHeight="1">
      <c r="K760" s="2"/>
      <c r="AL760" s="4"/>
      <c r="AM760" s="2"/>
    </row>
    <row r="761" spans="11:39" ht="15.75" customHeight="1">
      <c r="K761" s="2"/>
      <c r="AL761" s="4"/>
      <c r="AM761" s="2"/>
    </row>
    <row r="762" spans="11:39" ht="15.75" customHeight="1">
      <c r="K762" s="2"/>
      <c r="AL762" s="4"/>
      <c r="AM762" s="2"/>
    </row>
    <row r="763" spans="11:39" ht="15.75" customHeight="1">
      <c r="K763" s="2"/>
      <c r="AL763" s="4"/>
      <c r="AM763" s="2"/>
    </row>
    <row r="764" spans="11:39" ht="15.75" customHeight="1">
      <c r="K764" s="2"/>
      <c r="AL764" s="4"/>
      <c r="AM764" s="2"/>
    </row>
    <row r="765" spans="11:39" ht="15.75" customHeight="1">
      <c r="K765" s="2"/>
      <c r="AL765" s="4"/>
      <c r="AM765" s="2"/>
    </row>
    <row r="766" spans="11:39" ht="15.75" customHeight="1">
      <c r="K766" s="2"/>
      <c r="AL766" s="4"/>
      <c r="AM766" s="2"/>
    </row>
    <row r="767" spans="11:39" ht="15.75" customHeight="1">
      <c r="K767" s="2"/>
      <c r="AL767" s="4"/>
      <c r="AM767" s="2"/>
    </row>
    <row r="768" spans="11:39" ht="15.75" customHeight="1">
      <c r="K768" s="2"/>
      <c r="AL768" s="4"/>
      <c r="AM768" s="2"/>
    </row>
    <row r="769" spans="11:39" ht="15.75" customHeight="1">
      <c r="K769" s="2"/>
      <c r="AL769" s="4"/>
      <c r="AM769" s="2"/>
    </row>
    <row r="770" spans="11:39" ht="15.75" customHeight="1">
      <c r="K770" s="2"/>
      <c r="AL770" s="4"/>
      <c r="AM770" s="2"/>
    </row>
    <row r="771" spans="11:39" ht="15.75" customHeight="1">
      <c r="K771" s="2"/>
      <c r="AL771" s="4"/>
      <c r="AM771" s="2"/>
    </row>
    <row r="772" spans="11:39" ht="15.75" customHeight="1">
      <c r="K772" s="2"/>
      <c r="AL772" s="4"/>
      <c r="AM772" s="2"/>
    </row>
    <row r="773" spans="11:39" ht="15.75" customHeight="1">
      <c r="K773" s="2"/>
      <c r="AL773" s="4"/>
      <c r="AM773" s="2"/>
    </row>
    <row r="774" spans="11:39" ht="15.75" customHeight="1">
      <c r="K774" s="2"/>
      <c r="AL774" s="4"/>
      <c r="AM774" s="2"/>
    </row>
    <row r="775" spans="11:39" ht="15.75" customHeight="1">
      <c r="K775" s="2"/>
      <c r="AL775" s="4"/>
      <c r="AM775" s="2"/>
    </row>
    <row r="776" spans="11:39" ht="15.75" customHeight="1">
      <c r="K776" s="2"/>
      <c r="AL776" s="4"/>
      <c r="AM776" s="2"/>
    </row>
    <row r="777" spans="11:39" ht="15.75" customHeight="1">
      <c r="K777" s="2"/>
      <c r="AL777" s="4"/>
      <c r="AM777" s="2"/>
    </row>
    <row r="778" spans="11:39" ht="15.75" customHeight="1">
      <c r="K778" s="2"/>
      <c r="AL778" s="4"/>
      <c r="AM778" s="2"/>
    </row>
    <row r="779" spans="11:39" ht="15.75" customHeight="1">
      <c r="K779" s="2"/>
      <c r="AL779" s="4"/>
      <c r="AM779" s="2"/>
    </row>
    <row r="780" spans="11:39" ht="15.75" customHeight="1">
      <c r="K780" s="2"/>
      <c r="AL780" s="4"/>
      <c r="AM780" s="2"/>
    </row>
    <row r="781" spans="11:39" ht="15.75" customHeight="1">
      <c r="K781" s="2"/>
      <c r="AL781" s="4"/>
      <c r="AM781" s="2"/>
    </row>
    <row r="782" spans="11:39" ht="15.75" customHeight="1">
      <c r="K782" s="2"/>
      <c r="AL782" s="4"/>
      <c r="AM782" s="2"/>
    </row>
    <row r="783" spans="11:39" ht="15.75" customHeight="1">
      <c r="K783" s="2"/>
      <c r="AL783" s="4"/>
      <c r="AM783" s="2"/>
    </row>
    <row r="784" spans="11:39" ht="15.75" customHeight="1">
      <c r="K784" s="2"/>
      <c r="AL784" s="4"/>
      <c r="AM784" s="2"/>
    </row>
    <row r="785" spans="11:39" ht="15.75" customHeight="1">
      <c r="K785" s="2"/>
      <c r="AL785" s="4"/>
      <c r="AM785" s="2"/>
    </row>
    <row r="786" spans="11:39" ht="15.75" customHeight="1">
      <c r="K786" s="2"/>
      <c r="AL786" s="4"/>
      <c r="AM786" s="2"/>
    </row>
    <row r="787" spans="11:39" ht="15.75" customHeight="1">
      <c r="K787" s="2"/>
      <c r="AL787" s="4"/>
      <c r="AM787" s="2"/>
    </row>
    <row r="788" spans="11:39" ht="15.75" customHeight="1">
      <c r="K788" s="2"/>
      <c r="AL788" s="4"/>
      <c r="AM788" s="2"/>
    </row>
    <row r="789" spans="11:39" ht="15.75" customHeight="1">
      <c r="K789" s="2"/>
      <c r="AL789" s="4"/>
      <c r="AM789" s="2"/>
    </row>
    <row r="790" spans="11:39" ht="15.75" customHeight="1">
      <c r="K790" s="2"/>
      <c r="AL790" s="4"/>
      <c r="AM790" s="2"/>
    </row>
    <row r="791" spans="11:39" ht="15.75" customHeight="1">
      <c r="K791" s="2"/>
      <c r="AL791" s="4"/>
      <c r="AM791" s="2"/>
    </row>
    <row r="792" spans="11:39" ht="15.75" customHeight="1">
      <c r="K792" s="2"/>
      <c r="AL792" s="4"/>
      <c r="AM792" s="2"/>
    </row>
    <row r="793" spans="11:39" ht="15.75" customHeight="1">
      <c r="K793" s="2"/>
      <c r="AL793" s="4"/>
      <c r="AM793" s="2"/>
    </row>
    <row r="794" spans="11:39" ht="15.75" customHeight="1">
      <c r="K794" s="2"/>
      <c r="AL794" s="4"/>
      <c r="AM794" s="2"/>
    </row>
    <row r="795" spans="11:39" ht="15.75" customHeight="1">
      <c r="K795" s="2"/>
      <c r="AL795" s="4"/>
      <c r="AM795" s="2"/>
    </row>
    <row r="796" spans="11:39" ht="15.75" customHeight="1">
      <c r="K796" s="2"/>
      <c r="AL796" s="4"/>
      <c r="AM796" s="2"/>
    </row>
    <row r="797" spans="11:39" ht="15.75" customHeight="1">
      <c r="K797" s="2"/>
      <c r="AL797" s="4"/>
      <c r="AM797" s="2"/>
    </row>
    <row r="798" spans="11:39" ht="15.75" customHeight="1">
      <c r="K798" s="2"/>
      <c r="AL798" s="4"/>
      <c r="AM798" s="2"/>
    </row>
    <row r="799" spans="11:39" ht="15.75" customHeight="1">
      <c r="K799" s="2"/>
      <c r="AL799" s="4"/>
      <c r="AM799" s="2"/>
    </row>
    <row r="800" spans="11:39" ht="15.75" customHeight="1">
      <c r="K800" s="2"/>
      <c r="AL800" s="4"/>
      <c r="AM800" s="2"/>
    </row>
    <row r="801" spans="11:39" ht="15.75" customHeight="1">
      <c r="K801" s="2"/>
      <c r="AL801" s="4"/>
      <c r="AM801" s="2"/>
    </row>
    <row r="802" spans="11:39" ht="15.75" customHeight="1">
      <c r="K802" s="2"/>
      <c r="AL802" s="4"/>
      <c r="AM802" s="2"/>
    </row>
    <row r="803" spans="11:39" ht="15.75" customHeight="1">
      <c r="K803" s="2"/>
      <c r="AL803" s="4"/>
      <c r="AM803" s="2"/>
    </row>
    <row r="804" spans="11:39" ht="15.75" customHeight="1">
      <c r="K804" s="2"/>
      <c r="AL804" s="4"/>
      <c r="AM804" s="2"/>
    </row>
    <row r="805" spans="11:39" ht="15.75" customHeight="1">
      <c r="K805" s="2"/>
      <c r="AL805" s="4"/>
      <c r="AM805" s="2"/>
    </row>
    <row r="806" spans="11:39" ht="15.75" customHeight="1">
      <c r="K806" s="2"/>
      <c r="AL806" s="4"/>
      <c r="AM806" s="2"/>
    </row>
    <row r="807" spans="11:39" ht="15.75" customHeight="1">
      <c r="K807" s="2"/>
      <c r="AL807" s="4"/>
      <c r="AM807" s="2"/>
    </row>
    <row r="808" spans="11:39" ht="15.75" customHeight="1">
      <c r="K808" s="2"/>
      <c r="AL808" s="4"/>
      <c r="AM808" s="2"/>
    </row>
    <row r="809" spans="11:39" ht="15.75" customHeight="1">
      <c r="K809" s="2"/>
      <c r="AL809" s="4"/>
      <c r="AM809" s="2"/>
    </row>
    <row r="810" spans="11:39" ht="15.75" customHeight="1">
      <c r="K810" s="2"/>
      <c r="AL810" s="4"/>
      <c r="AM810" s="2"/>
    </row>
    <row r="811" spans="11:39" ht="15.75" customHeight="1">
      <c r="K811" s="2"/>
      <c r="AL811" s="4"/>
      <c r="AM811" s="2"/>
    </row>
    <row r="812" spans="11:39" ht="15.75" customHeight="1">
      <c r="K812" s="2"/>
      <c r="AL812" s="4"/>
      <c r="AM812" s="2"/>
    </row>
    <row r="813" spans="11:39" ht="15.75" customHeight="1">
      <c r="K813" s="2"/>
      <c r="AL813" s="4"/>
      <c r="AM813" s="2"/>
    </row>
    <row r="814" spans="11:39" ht="15.75" customHeight="1">
      <c r="K814" s="2"/>
      <c r="AL814" s="4"/>
      <c r="AM814" s="2"/>
    </row>
    <row r="815" spans="11:39" ht="15.75" customHeight="1">
      <c r="K815" s="2"/>
      <c r="AL815" s="4"/>
      <c r="AM815" s="2"/>
    </row>
    <row r="816" spans="11:39" ht="15.75" customHeight="1">
      <c r="K816" s="2"/>
      <c r="AL816" s="4"/>
      <c r="AM816" s="2"/>
    </row>
    <row r="817" spans="11:39" ht="15.75" customHeight="1">
      <c r="K817" s="2"/>
      <c r="AL817" s="4"/>
      <c r="AM817" s="2"/>
    </row>
    <row r="818" spans="11:39" ht="15.75" customHeight="1">
      <c r="K818" s="2"/>
      <c r="AL818" s="4"/>
      <c r="AM818" s="2"/>
    </row>
    <row r="819" spans="11:39" ht="15.75" customHeight="1">
      <c r="K819" s="2"/>
      <c r="AL819" s="4"/>
      <c r="AM819" s="2"/>
    </row>
    <row r="820" spans="11:39" ht="15.75" customHeight="1">
      <c r="K820" s="2"/>
      <c r="AL820" s="4"/>
      <c r="AM820" s="2"/>
    </row>
    <row r="821" spans="11:39" ht="15.75" customHeight="1">
      <c r="K821" s="2"/>
      <c r="AL821" s="4"/>
      <c r="AM821" s="2"/>
    </row>
    <row r="822" spans="11:39" ht="15.75" customHeight="1">
      <c r="K822" s="2"/>
      <c r="AL822" s="4"/>
      <c r="AM822" s="2"/>
    </row>
    <row r="823" spans="11:39" ht="15.75" customHeight="1">
      <c r="K823" s="2"/>
      <c r="AL823" s="4"/>
      <c r="AM823" s="2"/>
    </row>
    <row r="824" spans="11:39" ht="15.75" customHeight="1">
      <c r="K824" s="2"/>
      <c r="AL824" s="4"/>
      <c r="AM824" s="2"/>
    </row>
    <row r="825" spans="11:39" ht="15.75" customHeight="1">
      <c r="K825" s="2"/>
      <c r="AL825" s="4"/>
      <c r="AM825" s="2"/>
    </row>
    <row r="826" spans="11:39" ht="15.75" customHeight="1">
      <c r="K826" s="2"/>
      <c r="AL826" s="4"/>
      <c r="AM826" s="2"/>
    </row>
    <row r="827" spans="11:39" ht="15.75" customHeight="1">
      <c r="K827" s="2"/>
      <c r="AL827" s="4"/>
      <c r="AM827" s="2"/>
    </row>
    <row r="828" spans="11:39" ht="15.75" customHeight="1">
      <c r="K828" s="2"/>
      <c r="AL828" s="4"/>
      <c r="AM828" s="2"/>
    </row>
    <row r="829" spans="11:39" ht="15.75" customHeight="1">
      <c r="K829" s="2"/>
      <c r="AL829" s="4"/>
      <c r="AM829" s="2"/>
    </row>
    <row r="830" spans="11:39" ht="15.75" customHeight="1">
      <c r="K830" s="2"/>
      <c r="AL830" s="4"/>
      <c r="AM830" s="2"/>
    </row>
    <row r="831" spans="11:39" ht="15.75" customHeight="1">
      <c r="K831" s="2"/>
      <c r="AL831" s="4"/>
      <c r="AM831" s="2"/>
    </row>
    <row r="832" spans="11:39" ht="15.75" customHeight="1">
      <c r="K832" s="2"/>
      <c r="AL832" s="4"/>
      <c r="AM832" s="2"/>
    </row>
    <row r="833" spans="11:39" ht="15.75" customHeight="1">
      <c r="K833" s="2"/>
      <c r="AL833" s="4"/>
      <c r="AM833" s="2"/>
    </row>
    <row r="834" spans="11:39" ht="15.75" customHeight="1">
      <c r="K834" s="2"/>
      <c r="AL834" s="4"/>
      <c r="AM834" s="2"/>
    </row>
    <row r="835" spans="11:39" ht="15.75" customHeight="1">
      <c r="K835" s="2"/>
      <c r="AL835" s="4"/>
      <c r="AM835" s="2"/>
    </row>
    <row r="836" spans="11:39" ht="15.75" customHeight="1">
      <c r="K836" s="2"/>
      <c r="AL836" s="4"/>
      <c r="AM836" s="2"/>
    </row>
    <row r="837" spans="11:39" ht="15.75" customHeight="1">
      <c r="K837" s="2"/>
      <c r="AL837" s="4"/>
      <c r="AM837" s="2"/>
    </row>
    <row r="838" spans="11:39" ht="15.75" customHeight="1">
      <c r="K838" s="2"/>
      <c r="AL838" s="4"/>
      <c r="AM838" s="2"/>
    </row>
    <row r="839" spans="11:39" ht="15.75" customHeight="1">
      <c r="K839" s="2"/>
      <c r="AL839" s="4"/>
      <c r="AM839" s="2"/>
    </row>
    <row r="840" spans="11:39" ht="15.75" customHeight="1">
      <c r="K840" s="2"/>
      <c r="AL840" s="4"/>
      <c r="AM840" s="2"/>
    </row>
    <row r="841" spans="11:39" ht="15.75" customHeight="1">
      <c r="K841" s="2"/>
      <c r="AL841" s="4"/>
      <c r="AM841" s="2"/>
    </row>
    <row r="842" spans="11:39" ht="15.75" customHeight="1">
      <c r="K842" s="2"/>
      <c r="AL842" s="4"/>
      <c r="AM842" s="2"/>
    </row>
    <row r="843" spans="11:39" ht="15.75" customHeight="1">
      <c r="K843" s="2"/>
      <c r="AL843" s="4"/>
      <c r="AM843" s="2"/>
    </row>
    <row r="844" spans="11:39" ht="15.75" customHeight="1">
      <c r="K844" s="2"/>
      <c r="AL844" s="4"/>
      <c r="AM844" s="2"/>
    </row>
    <row r="845" spans="11:39" ht="15.75" customHeight="1">
      <c r="K845" s="2"/>
      <c r="AL845" s="4"/>
      <c r="AM845" s="2"/>
    </row>
    <row r="846" spans="11:39" ht="15.75" customHeight="1">
      <c r="K846" s="2"/>
      <c r="AL846" s="4"/>
      <c r="AM846" s="2"/>
    </row>
    <row r="847" spans="11:39" ht="15.75" customHeight="1">
      <c r="K847" s="2"/>
      <c r="AL847" s="4"/>
      <c r="AM847" s="2"/>
    </row>
    <row r="848" spans="11:39" ht="15.75" customHeight="1">
      <c r="K848" s="2"/>
      <c r="AL848" s="4"/>
      <c r="AM848" s="2"/>
    </row>
    <row r="849" spans="11:39" ht="15.75" customHeight="1">
      <c r="K849" s="2"/>
      <c r="AL849" s="4"/>
      <c r="AM849" s="2"/>
    </row>
    <row r="850" spans="11:39" ht="15.75" customHeight="1">
      <c r="K850" s="2"/>
      <c r="AL850" s="4"/>
      <c r="AM850" s="2"/>
    </row>
    <row r="851" spans="11:39" ht="15.75" customHeight="1">
      <c r="K851" s="2"/>
      <c r="AL851" s="4"/>
      <c r="AM851" s="2"/>
    </row>
    <row r="852" spans="11:39" ht="15.75" customHeight="1">
      <c r="K852" s="2"/>
      <c r="AL852" s="4"/>
      <c r="AM852" s="2"/>
    </row>
    <row r="853" spans="11:39" ht="15.75" customHeight="1">
      <c r="K853" s="2"/>
      <c r="AL853" s="4"/>
      <c r="AM853" s="2"/>
    </row>
    <row r="854" spans="11:39" ht="15.75" customHeight="1">
      <c r="K854" s="2"/>
      <c r="AL854" s="4"/>
      <c r="AM854" s="2"/>
    </row>
    <row r="855" spans="11:39" ht="15.75" customHeight="1">
      <c r="K855" s="2"/>
      <c r="AL855" s="4"/>
      <c r="AM855" s="2"/>
    </row>
    <row r="856" spans="11:39" ht="15.75" customHeight="1">
      <c r="K856" s="2"/>
      <c r="AL856" s="4"/>
      <c r="AM856" s="2"/>
    </row>
    <row r="857" spans="11:39" ht="15.75" customHeight="1">
      <c r="K857" s="2"/>
      <c r="AL857" s="4"/>
      <c r="AM857" s="2"/>
    </row>
    <row r="858" spans="11:39" ht="15.75" customHeight="1">
      <c r="K858" s="2"/>
      <c r="AL858" s="4"/>
      <c r="AM858" s="2"/>
    </row>
    <row r="859" spans="11:39" ht="15.75" customHeight="1">
      <c r="K859" s="2"/>
      <c r="AL859" s="4"/>
      <c r="AM859" s="2"/>
    </row>
    <row r="860" spans="11:39" ht="15.75" customHeight="1">
      <c r="K860" s="2"/>
      <c r="AL860" s="4"/>
      <c r="AM860" s="2"/>
    </row>
    <row r="861" spans="11:39" ht="15.75" customHeight="1">
      <c r="K861" s="2"/>
      <c r="AL861" s="4"/>
      <c r="AM861" s="2"/>
    </row>
    <row r="862" spans="11:39" ht="15.75" customHeight="1">
      <c r="K862" s="2"/>
      <c r="AL862" s="4"/>
      <c r="AM862" s="2"/>
    </row>
    <row r="863" spans="11:39" ht="15.75" customHeight="1">
      <c r="K863" s="2"/>
      <c r="AL863" s="4"/>
      <c r="AM863" s="2"/>
    </row>
    <row r="864" spans="11:39" ht="15.75" customHeight="1">
      <c r="K864" s="2"/>
      <c r="AL864" s="4"/>
      <c r="AM864" s="2"/>
    </row>
    <row r="865" spans="11:39" ht="15.75" customHeight="1">
      <c r="K865" s="2"/>
      <c r="AL865" s="4"/>
      <c r="AM865" s="2"/>
    </row>
    <row r="866" spans="11:39" ht="15.75" customHeight="1">
      <c r="K866" s="2"/>
      <c r="AL866" s="4"/>
      <c r="AM866" s="2"/>
    </row>
    <row r="867" spans="11:39" ht="15.75" customHeight="1">
      <c r="K867" s="2"/>
      <c r="AL867" s="4"/>
      <c r="AM867" s="2"/>
    </row>
    <row r="868" spans="11:39" ht="15.75" customHeight="1">
      <c r="K868" s="2"/>
      <c r="AL868" s="4"/>
      <c r="AM868" s="2"/>
    </row>
    <row r="869" spans="11:39" ht="15.75" customHeight="1">
      <c r="K869" s="2"/>
      <c r="AL869" s="4"/>
      <c r="AM869" s="2"/>
    </row>
    <row r="870" spans="11:39" ht="15.75" customHeight="1">
      <c r="K870" s="2"/>
      <c r="AL870" s="4"/>
      <c r="AM870" s="2"/>
    </row>
    <row r="871" spans="11:39" ht="15.75" customHeight="1">
      <c r="K871" s="2"/>
      <c r="AL871" s="4"/>
      <c r="AM871" s="2"/>
    </row>
    <row r="872" spans="11:39" ht="15.75" customHeight="1">
      <c r="K872" s="2"/>
      <c r="AL872" s="4"/>
      <c r="AM872" s="2"/>
    </row>
    <row r="873" spans="11:39" ht="15.75" customHeight="1">
      <c r="K873" s="2"/>
      <c r="AL873" s="4"/>
      <c r="AM873" s="2"/>
    </row>
    <row r="874" spans="11:39" ht="15.75" customHeight="1">
      <c r="K874" s="2"/>
      <c r="AL874" s="4"/>
      <c r="AM874" s="2"/>
    </row>
    <row r="875" spans="11:39" ht="15.75" customHeight="1">
      <c r="K875" s="2"/>
      <c r="AL875" s="4"/>
      <c r="AM875" s="2"/>
    </row>
    <row r="876" spans="11:39" ht="15.75" customHeight="1">
      <c r="K876" s="2"/>
      <c r="AL876" s="4"/>
      <c r="AM876" s="2"/>
    </row>
    <row r="877" spans="11:39" ht="15.75" customHeight="1">
      <c r="K877" s="2"/>
      <c r="AL877" s="4"/>
      <c r="AM877" s="2"/>
    </row>
    <row r="878" spans="11:39" ht="15.75" customHeight="1">
      <c r="K878" s="2"/>
      <c r="AL878" s="4"/>
      <c r="AM878" s="2"/>
    </row>
    <row r="879" spans="11:39" ht="15.75" customHeight="1">
      <c r="K879" s="2"/>
      <c r="AL879" s="4"/>
      <c r="AM879" s="2"/>
    </row>
    <row r="880" spans="11:39" ht="15.75" customHeight="1">
      <c r="K880" s="2"/>
      <c r="AL880" s="4"/>
      <c r="AM880" s="2"/>
    </row>
    <row r="881" spans="11:39" ht="15.75" customHeight="1">
      <c r="K881" s="2"/>
      <c r="AL881" s="4"/>
      <c r="AM881" s="2"/>
    </row>
    <row r="882" spans="11:39" ht="15.75" customHeight="1">
      <c r="K882" s="2"/>
      <c r="AL882" s="4"/>
      <c r="AM882" s="2"/>
    </row>
    <row r="883" spans="11:39" ht="15.75" customHeight="1">
      <c r="K883" s="2"/>
      <c r="AL883" s="4"/>
      <c r="AM883" s="2"/>
    </row>
    <row r="884" spans="11:39" ht="15.75" customHeight="1">
      <c r="K884" s="2"/>
      <c r="AL884" s="4"/>
      <c r="AM884" s="2"/>
    </row>
    <row r="885" spans="11:39" ht="15.75" customHeight="1">
      <c r="K885" s="2"/>
      <c r="AL885" s="4"/>
      <c r="AM885" s="2"/>
    </row>
    <row r="886" spans="11:39" ht="15.75" customHeight="1">
      <c r="K886" s="2"/>
      <c r="AL886" s="4"/>
      <c r="AM886" s="2"/>
    </row>
    <row r="887" spans="11:39" ht="15.75" customHeight="1">
      <c r="K887" s="2"/>
      <c r="AL887" s="4"/>
      <c r="AM887" s="2"/>
    </row>
    <row r="888" spans="11:39" ht="15.75" customHeight="1">
      <c r="K888" s="2"/>
      <c r="AL888" s="4"/>
      <c r="AM888" s="2"/>
    </row>
    <row r="889" spans="11:39" ht="15.75" customHeight="1">
      <c r="K889" s="2"/>
      <c r="AL889" s="4"/>
      <c r="AM889" s="2"/>
    </row>
    <row r="890" spans="11:39" ht="15.75" customHeight="1">
      <c r="K890" s="2"/>
      <c r="AL890" s="4"/>
      <c r="AM890" s="2"/>
    </row>
    <row r="891" spans="11:39" ht="15.75" customHeight="1">
      <c r="K891" s="2"/>
      <c r="AL891" s="4"/>
      <c r="AM891" s="2"/>
    </row>
    <row r="892" spans="11:39" ht="15.75" customHeight="1">
      <c r="K892" s="2"/>
      <c r="AL892" s="4"/>
      <c r="AM892" s="2"/>
    </row>
    <row r="893" spans="11:39" ht="15.75" customHeight="1">
      <c r="K893" s="2"/>
      <c r="AL893" s="4"/>
      <c r="AM893" s="2"/>
    </row>
    <row r="894" spans="11:39" ht="15.75" customHeight="1">
      <c r="K894" s="2"/>
      <c r="AL894" s="4"/>
      <c r="AM894" s="2"/>
    </row>
    <row r="895" spans="11:39" ht="15.75" customHeight="1">
      <c r="K895" s="2"/>
      <c r="AL895" s="4"/>
      <c r="AM895" s="2"/>
    </row>
    <row r="896" spans="11:39" ht="15.75" customHeight="1">
      <c r="K896" s="2"/>
      <c r="AL896" s="4"/>
      <c r="AM896" s="2"/>
    </row>
    <row r="897" spans="11:39" ht="15.75" customHeight="1">
      <c r="K897" s="2"/>
      <c r="AL897" s="4"/>
      <c r="AM897" s="2"/>
    </row>
    <row r="898" spans="11:39" ht="15.75" customHeight="1">
      <c r="K898" s="2"/>
      <c r="AL898" s="4"/>
      <c r="AM898" s="2"/>
    </row>
    <row r="899" spans="11:39" ht="15.75" customHeight="1">
      <c r="K899" s="2"/>
      <c r="AL899" s="4"/>
      <c r="AM899" s="2"/>
    </row>
    <row r="900" spans="11:39" ht="15.75" customHeight="1">
      <c r="K900" s="2"/>
      <c r="AL900" s="4"/>
      <c r="AM900" s="2"/>
    </row>
    <row r="901" spans="11:39" ht="15.75" customHeight="1">
      <c r="K901" s="2"/>
      <c r="AL901" s="4"/>
      <c r="AM901" s="2"/>
    </row>
    <row r="902" spans="11:39" ht="15.75" customHeight="1">
      <c r="K902" s="2"/>
      <c r="AL902" s="4"/>
      <c r="AM902" s="2"/>
    </row>
    <row r="903" spans="11:39" ht="15.75" customHeight="1">
      <c r="K903" s="2"/>
      <c r="AL903" s="4"/>
      <c r="AM903" s="2"/>
    </row>
    <row r="904" spans="11:39" ht="15.75" customHeight="1">
      <c r="K904" s="2"/>
      <c r="AL904" s="4"/>
      <c r="AM904" s="2"/>
    </row>
    <row r="905" spans="11:39" ht="15.75" customHeight="1">
      <c r="K905" s="2"/>
      <c r="AL905" s="4"/>
      <c r="AM905" s="2"/>
    </row>
    <row r="906" spans="11:39" ht="15.75" customHeight="1">
      <c r="K906" s="2"/>
      <c r="AL906" s="4"/>
      <c r="AM906" s="2"/>
    </row>
    <row r="907" spans="11:39" ht="15.75" customHeight="1">
      <c r="K907" s="2"/>
      <c r="AL907" s="4"/>
      <c r="AM907" s="2"/>
    </row>
    <row r="908" spans="11:39" ht="15.75" customHeight="1">
      <c r="K908" s="2"/>
      <c r="AL908" s="4"/>
      <c r="AM908" s="2"/>
    </row>
    <row r="909" spans="11:39" ht="15.75" customHeight="1">
      <c r="K909" s="2"/>
      <c r="AL909" s="4"/>
      <c r="AM909" s="2"/>
    </row>
    <row r="910" spans="11:39" ht="15.75" customHeight="1">
      <c r="K910" s="2"/>
      <c r="AL910" s="4"/>
      <c r="AM910" s="2"/>
    </row>
    <row r="911" spans="11:39" ht="15.75" customHeight="1">
      <c r="K911" s="2"/>
      <c r="AL911" s="4"/>
      <c r="AM911" s="2"/>
    </row>
    <row r="912" spans="11:39" ht="15.75" customHeight="1">
      <c r="K912" s="2"/>
      <c r="AL912" s="4"/>
      <c r="AM912" s="2"/>
    </row>
    <row r="913" spans="11:39" ht="15.75" customHeight="1">
      <c r="K913" s="2"/>
      <c r="AL913" s="4"/>
      <c r="AM913" s="2"/>
    </row>
    <row r="914" spans="11:39" ht="15.75" customHeight="1">
      <c r="K914" s="2"/>
      <c r="AL914" s="4"/>
      <c r="AM914" s="2"/>
    </row>
    <row r="915" spans="11:39" ht="15.75" customHeight="1">
      <c r="K915" s="2"/>
      <c r="AL915" s="4"/>
      <c r="AM915" s="2"/>
    </row>
    <row r="916" spans="11:39" ht="15.75" customHeight="1">
      <c r="K916" s="2"/>
      <c r="AL916" s="4"/>
      <c r="AM916" s="2"/>
    </row>
    <row r="917" spans="11:39" ht="15.75" customHeight="1">
      <c r="K917" s="2"/>
      <c r="AL917" s="4"/>
      <c r="AM917" s="2"/>
    </row>
    <row r="918" spans="11:39" ht="15.75" customHeight="1">
      <c r="K918" s="2"/>
      <c r="AL918" s="4"/>
      <c r="AM918" s="2"/>
    </row>
    <row r="919" spans="11:39" ht="15.75" customHeight="1">
      <c r="K919" s="2"/>
      <c r="AL919" s="4"/>
      <c r="AM919" s="2"/>
    </row>
    <row r="920" spans="11:39" ht="15.75" customHeight="1">
      <c r="K920" s="2"/>
      <c r="AL920" s="4"/>
      <c r="AM920" s="2"/>
    </row>
    <row r="921" spans="11:39" ht="15.75" customHeight="1">
      <c r="K921" s="2"/>
      <c r="AL921" s="4"/>
      <c r="AM921" s="2"/>
    </row>
    <row r="922" spans="11:39" ht="15.75" customHeight="1">
      <c r="K922" s="2"/>
      <c r="AL922" s="4"/>
      <c r="AM922" s="2"/>
    </row>
    <row r="923" spans="11:39" ht="15.75" customHeight="1">
      <c r="K923" s="2"/>
      <c r="AL923" s="4"/>
      <c r="AM923" s="2"/>
    </row>
    <row r="924" spans="11:39" ht="15.75" customHeight="1">
      <c r="K924" s="2"/>
      <c r="AL924" s="4"/>
      <c r="AM924" s="2"/>
    </row>
    <row r="925" spans="11:39" ht="15.75" customHeight="1">
      <c r="K925" s="2"/>
      <c r="AL925" s="4"/>
      <c r="AM925" s="2"/>
    </row>
    <row r="926" spans="11:39" ht="15.75" customHeight="1">
      <c r="K926" s="2"/>
      <c r="AL926" s="4"/>
      <c r="AM926" s="2"/>
    </row>
    <row r="927" spans="11:39" ht="15.75" customHeight="1">
      <c r="K927" s="2"/>
      <c r="AL927" s="4"/>
      <c r="AM927" s="2"/>
    </row>
    <row r="928" spans="11:39" ht="15.75" customHeight="1">
      <c r="K928" s="2"/>
      <c r="AL928" s="4"/>
      <c r="AM928" s="2"/>
    </row>
    <row r="929" spans="11:39" ht="15.75" customHeight="1">
      <c r="K929" s="2"/>
      <c r="AL929" s="4"/>
      <c r="AM929" s="2"/>
    </row>
    <row r="930" spans="11:39" ht="15.75" customHeight="1">
      <c r="K930" s="2"/>
      <c r="AL930" s="4"/>
      <c r="AM930" s="2"/>
    </row>
    <row r="931" spans="11:39" ht="15.75" customHeight="1">
      <c r="K931" s="2"/>
      <c r="AL931" s="4"/>
      <c r="AM931" s="2"/>
    </row>
    <row r="932" spans="11:39" ht="15.75" customHeight="1">
      <c r="K932" s="2"/>
      <c r="AL932" s="4"/>
      <c r="AM932" s="2"/>
    </row>
    <row r="933" spans="11:39" ht="15.75" customHeight="1">
      <c r="K933" s="2"/>
      <c r="AL933" s="4"/>
      <c r="AM933" s="2"/>
    </row>
    <row r="934" spans="11:39" ht="15.75" customHeight="1">
      <c r="K934" s="2"/>
      <c r="AL934" s="4"/>
      <c r="AM934" s="2"/>
    </row>
    <row r="935" spans="11:39" ht="15.75" customHeight="1">
      <c r="K935" s="2"/>
      <c r="AL935" s="4"/>
      <c r="AM935" s="2"/>
    </row>
    <row r="936" spans="11:39" ht="15.75" customHeight="1">
      <c r="K936" s="2"/>
      <c r="AL936" s="4"/>
      <c r="AM936" s="2"/>
    </row>
    <row r="937" spans="11:39" ht="15.75" customHeight="1">
      <c r="K937" s="2"/>
      <c r="AL937" s="4"/>
      <c r="AM937" s="2"/>
    </row>
    <row r="938" spans="11:39" ht="15.75" customHeight="1">
      <c r="K938" s="2"/>
      <c r="AL938" s="4"/>
      <c r="AM938" s="2"/>
    </row>
    <row r="939" spans="11:39" ht="15.75" customHeight="1">
      <c r="K939" s="2"/>
      <c r="AL939" s="4"/>
      <c r="AM939" s="2"/>
    </row>
    <row r="940" spans="11:39" ht="15.75" customHeight="1">
      <c r="K940" s="2"/>
      <c r="AL940" s="4"/>
      <c r="AM940" s="2"/>
    </row>
    <row r="941" spans="11:39" ht="15.75" customHeight="1">
      <c r="K941" s="2"/>
      <c r="AL941" s="4"/>
      <c r="AM941" s="2"/>
    </row>
    <row r="942" spans="11:39" ht="15.75" customHeight="1">
      <c r="K942" s="2"/>
      <c r="AL942" s="4"/>
      <c r="AM942" s="2"/>
    </row>
    <row r="943" spans="11:39" ht="15.75" customHeight="1">
      <c r="K943" s="2"/>
      <c r="AL943" s="4"/>
      <c r="AM943" s="2"/>
    </row>
    <row r="944" spans="11:39" ht="15.75" customHeight="1">
      <c r="K944" s="2"/>
      <c r="AL944" s="4"/>
      <c r="AM944" s="2"/>
    </row>
    <row r="945" spans="11:39" ht="15.75" customHeight="1">
      <c r="K945" s="2"/>
      <c r="AL945" s="4"/>
      <c r="AM945" s="2"/>
    </row>
    <row r="946" spans="11:39" ht="15.75" customHeight="1">
      <c r="K946" s="2"/>
      <c r="AL946" s="4"/>
      <c r="AM946" s="2"/>
    </row>
    <row r="947" spans="11:39" ht="15.75" customHeight="1">
      <c r="K947" s="2"/>
      <c r="AL947" s="4"/>
      <c r="AM947" s="2"/>
    </row>
    <row r="948" spans="11:39" ht="15.75" customHeight="1">
      <c r="K948" s="2"/>
      <c r="AL948" s="4"/>
      <c r="AM948" s="2"/>
    </row>
    <row r="949" spans="11:39" ht="15.75" customHeight="1">
      <c r="K949" s="2"/>
      <c r="AL949" s="4"/>
      <c r="AM949" s="2"/>
    </row>
    <row r="950" spans="11:39" ht="15.75" customHeight="1">
      <c r="K950" s="2"/>
      <c r="AL950" s="4"/>
      <c r="AM950" s="2"/>
    </row>
    <row r="951" spans="11:39" ht="15.75" customHeight="1">
      <c r="K951" s="2"/>
      <c r="AL951" s="4"/>
      <c r="AM951" s="2"/>
    </row>
    <row r="952" spans="11:39" ht="15.75" customHeight="1">
      <c r="K952" s="2"/>
      <c r="AL952" s="4"/>
      <c r="AM952" s="2"/>
    </row>
    <row r="953" spans="11:39" ht="15.75" customHeight="1">
      <c r="K953" s="2"/>
      <c r="AL953" s="4"/>
      <c r="AM953" s="2"/>
    </row>
    <row r="954" spans="11:39" ht="15.75" customHeight="1">
      <c r="K954" s="2"/>
      <c r="AL954" s="4"/>
      <c r="AM954" s="2"/>
    </row>
    <row r="955" spans="11:39" ht="15.75" customHeight="1">
      <c r="K955" s="2"/>
      <c r="AL955" s="4"/>
      <c r="AM955" s="2"/>
    </row>
    <row r="956" spans="11:39" ht="15.75" customHeight="1">
      <c r="K956" s="2"/>
      <c r="AL956" s="4"/>
      <c r="AM956" s="2"/>
    </row>
    <row r="957" spans="11:39" ht="15.75" customHeight="1">
      <c r="K957" s="2"/>
      <c r="AL957" s="4"/>
      <c r="AM957" s="2"/>
    </row>
    <row r="958" spans="11:39" ht="15.75" customHeight="1">
      <c r="K958" s="2"/>
      <c r="AL958" s="4"/>
      <c r="AM958" s="2"/>
    </row>
    <row r="959" spans="11:39" ht="15.75" customHeight="1">
      <c r="K959" s="2"/>
      <c r="AL959" s="4"/>
      <c r="AM959" s="2"/>
    </row>
    <row r="960" spans="11:39" ht="15.75" customHeight="1">
      <c r="K960" s="2"/>
      <c r="AL960" s="4"/>
      <c r="AM960" s="2"/>
    </row>
    <row r="961" spans="11:39" ht="15.75" customHeight="1">
      <c r="K961" s="2"/>
      <c r="AL961" s="4"/>
      <c r="AM961" s="2"/>
    </row>
    <row r="962" spans="11:39" ht="15.75" customHeight="1">
      <c r="K962" s="2"/>
      <c r="AL962" s="4"/>
      <c r="AM962" s="2"/>
    </row>
    <row r="963" spans="11:39" ht="15.75" customHeight="1">
      <c r="K963" s="2"/>
      <c r="AL963" s="4"/>
      <c r="AM963" s="2"/>
    </row>
    <row r="964" spans="11:39" ht="15.75" customHeight="1">
      <c r="K964" s="2"/>
      <c r="AL964" s="4"/>
      <c r="AM964" s="2"/>
    </row>
    <row r="965" spans="11:39" ht="15.75" customHeight="1">
      <c r="K965" s="2"/>
      <c r="AL965" s="4"/>
      <c r="AM965" s="2"/>
    </row>
    <row r="966" spans="11:39" ht="15.75" customHeight="1">
      <c r="K966" s="2"/>
      <c r="AL966" s="4"/>
      <c r="AM966" s="2"/>
    </row>
    <row r="967" spans="11:39" ht="15.75" customHeight="1">
      <c r="K967" s="2"/>
      <c r="AL967" s="4"/>
      <c r="AM967" s="2"/>
    </row>
    <row r="968" spans="11:39" ht="15.75" customHeight="1">
      <c r="K968" s="2"/>
      <c r="AL968" s="4"/>
      <c r="AM968" s="2"/>
    </row>
    <row r="969" spans="11:39" ht="15.75" customHeight="1">
      <c r="K969" s="2"/>
      <c r="AL969" s="4"/>
      <c r="AM969" s="2"/>
    </row>
    <row r="970" spans="11:39" ht="15.75" customHeight="1">
      <c r="K970" s="2"/>
      <c r="AL970" s="4"/>
      <c r="AM970" s="2"/>
    </row>
    <row r="971" spans="11:39" ht="15.75" customHeight="1">
      <c r="K971" s="2"/>
      <c r="AL971" s="4"/>
      <c r="AM971" s="2"/>
    </row>
    <row r="972" spans="11:39" ht="15.75" customHeight="1">
      <c r="K972" s="2"/>
      <c r="AL972" s="4"/>
      <c r="AM972" s="2"/>
    </row>
    <row r="973" spans="11:39" ht="15.75" customHeight="1">
      <c r="K973" s="2"/>
      <c r="AL973" s="4"/>
      <c r="AM973" s="2"/>
    </row>
    <row r="974" spans="11:39" ht="15.75" customHeight="1">
      <c r="K974" s="2"/>
      <c r="AL974" s="4"/>
      <c r="AM974" s="2"/>
    </row>
    <row r="975" spans="11:39" ht="15.75" customHeight="1">
      <c r="K975" s="2"/>
      <c r="AL975" s="4"/>
      <c r="AM975" s="2"/>
    </row>
    <row r="976" spans="11:39" ht="15.75" customHeight="1">
      <c r="K976" s="2"/>
      <c r="AL976" s="4"/>
      <c r="AM976" s="2"/>
    </row>
    <row r="977" spans="11:39" ht="15.75" customHeight="1">
      <c r="K977" s="2"/>
      <c r="AL977" s="4"/>
      <c r="AM977" s="2"/>
    </row>
    <row r="978" spans="11:39" ht="15.75" customHeight="1">
      <c r="K978" s="2"/>
      <c r="AL978" s="4"/>
      <c r="AM978" s="2"/>
    </row>
    <row r="979" spans="11:39" ht="15.75" customHeight="1">
      <c r="K979" s="2"/>
      <c r="AL979" s="4"/>
      <c r="AM979" s="2"/>
    </row>
    <row r="980" spans="11:39" ht="15.75" customHeight="1">
      <c r="K980" s="2"/>
      <c r="AL980" s="4"/>
      <c r="AM980" s="2"/>
    </row>
    <row r="981" spans="11:39" ht="15.75" customHeight="1">
      <c r="K981" s="2"/>
      <c r="AL981" s="4"/>
      <c r="AM981" s="2"/>
    </row>
    <row r="982" spans="11:39" ht="15.75" customHeight="1">
      <c r="K982" s="2"/>
      <c r="AL982" s="4"/>
      <c r="AM982" s="2"/>
    </row>
    <row r="983" spans="11:39" ht="15.75" customHeight="1">
      <c r="K983" s="2"/>
      <c r="AL983" s="4"/>
      <c r="AM983" s="2"/>
    </row>
    <row r="984" spans="11:39" ht="15.75" customHeight="1">
      <c r="K984" s="2"/>
      <c r="AL984" s="4"/>
      <c r="AM984" s="2"/>
    </row>
    <row r="985" spans="11:39" ht="15.75" customHeight="1">
      <c r="K985" s="2"/>
      <c r="AL985" s="4"/>
      <c r="AM985" s="2"/>
    </row>
    <row r="986" spans="11:39" ht="15.75" customHeight="1">
      <c r="K986" s="2"/>
      <c r="AL986" s="4"/>
      <c r="AM986" s="2"/>
    </row>
    <row r="987" spans="11:39" ht="15.75" customHeight="1">
      <c r="K987" s="2"/>
      <c r="AL987" s="4"/>
      <c r="AM987" s="2"/>
    </row>
    <row r="988" spans="11:39" ht="15.75" customHeight="1">
      <c r="K988" s="2"/>
      <c r="AL988" s="4"/>
      <c r="AM988" s="2"/>
    </row>
    <row r="989" spans="11:39" ht="15.75" customHeight="1">
      <c r="K989" s="2"/>
      <c r="AL989" s="4"/>
      <c r="AM989" s="2"/>
    </row>
    <row r="990" spans="11:39" ht="15.75" customHeight="1">
      <c r="K990" s="2"/>
      <c r="AL990" s="4"/>
      <c r="AM990" s="2"/>
    </row>
    <row r="991" spans="11:39" ht="15.75" customHeight="1">
      <c r="K991" s="2"/>
      <c r="AL991" s="4"/>
      <c r="AM991" s="2"/>
    </row>
    <row r="992" spans="11:39" ht="15.75" customHeight="1">
      <c r="K992" s="2"/>
      <c r="AL992" s="4"/>
      <c r="AM992" s="2"/>
    </row>
    <row r="993" spans="11:39" ht="15.75" customHeight="1">
      <c r="K993" s="2"/>
      <c r="AL993" s="4"/>
      <c r="AM993" s="2"/>
    </row>
    <row r="994" spans="11:39" ht="15.75" customHeight="1">
      <c r="K994" s="2"/>
      <c r="AL994" s="4"/>
      <c r="AM994" s="2"/>
    </row>
    <row r="995" spans="11:39" ht="15.75" customHeight="1">
      <c r="K995" s="2"/>
      <c r="AL995" s="4"/>
      <c r="AM995" s="2"/>
    </row>
    <row r="996" spans="11:39" ht="15.75" customHeight="1">
      <c r="K996" s="2"/>
      <c r="AL996" s="4"/>
      <c r="AM996" s="2"/>
    </row>
    <row r="997" spans="11:39" ht="15.75" customHeight="1">
      <c r="K997" s="2"/>
      <c r="AL997" s="4"/>
      <c r="AM997" s="2"/>
    </row>
    <row r="998" spans="11:39" ht="15.75" customHeight="1">
      <c r="K998" s="2"/>
      <c r="AL998" s="4"/>
      <c r="AM998" s="2"/>
    </row>
    <row r="999" spans="11:39" ht="15.75" customHeight="1">
      <c r="K999" s="2"/>
      <c r="AL999" s="4"/>
      <c r="AM999" s="2"/>
    </row>
    <row r="1000" spans="11:39" ht="15.75" customHeight="1">
      <c r="K1000" s="2"/>
      <c r="AL1000" s="4"/>
      <c r="AM1000" s="2"/>
    </row>
  </sheetData>
  <mergeCells count="202">
    <mergeCell ref="H19:I19"/>
    <mergeCell ref="P9:Q9"/>
    <mergeCell ref="P10:Q10"/>
    <mergeCell ref="B21:C21"/>
    <mergeCell ref="B20:C20"/>
    <mergeCell ref="B28:C28"/>
    <mergeCell ref="B29:C29"/>
    <mergeCell ref="B31:C31"/>
    <mergeCell ref="B25:C25"/>
    <mergeCell ref="B26:C26"/>
    <mergeCell ref="H23:I23"/>
    <mergeCell ref="H24:I24"/>
    <mergeCell ref="H26:I26"/>
    <mergeCell ref="H27:I27"/>
    <mergeCell ref="H28:I28"/>
    <mergeCell ref="H29:I29"/>
    <mergeCell ref="H31:I31"/>
    <mergeCell ref="E28:F28"/>
    <mergeCell ref="E29:F29"/>
    <mergeCell ref="E31:F31"/>
    <mergeCell ref="E27:F27"/>
    <mergeCell ref="H22:I22"/>
    <mergeCell ref="H25:I25"/>
    <mergeCell ref="O1:R1"/>
    <mergeCell ref="O2:R2"/>
    <mergeCell ref="O3:R3"/>
    <mergeCell ref="N11:O11"/>
    <mergeCell ref="N39:O40"/>
    <mergeCell ref="M39:M40"/>
    <mergeCell ref="P41:P42"/>
    <mergeCell ref="B39:B40"/>
    <mergeCell ref="C39:H40"/>
    <mergeCell ref="I39:J40"/>
    <mergeCell ref="M41:M42"/>
    <mergeCell ref="B41:B42"/>
    <mergeCell ref="L39:L40"/>
    <mergeCell ref="N41:O42"/>
    <mergeCell ref="E14:F15"/>
    <mergeCell ref="H14:I15"/>
    <mergeCell ref="B14:C15"/>
    <mergeCell ref="C3:M3"/>
    <mergeCell ref="C4:M4"/>
    <mergeCell ref="C5:M5"/>
    <mergeCell ref="B7:Q7"/>
    <mergeCell ref="K14:L15"/>
    <mergeCell ref="C41:H42"/>
    <mergeCell ref="I41:J42"/>
    <mergeCell ref="M44:M47"/>
    <mergeCell ref="M37:M38"/>
    <mergeCell ref="N36:O36"/>
    <mergeCell ref="K31:L31"/>
    <mergeCell ref="N44:O45"/>
    <mergeCell ref="N43:O43"/>
    <mergeCell ref="B52:Q52"/>
    <mergeCell ref="B50:Q50"/>
    <mergeCell ref="L41:L42"/>
    <mergeCell ref="P44:P45"/>
    <mergeCell ref="N37:O38"/>
    <mergeCell ref="B37:B38"/>
    <mergeCell ref="C37:H38"/>
    <mergeCell ref="I37:J38"/>
    <mergeCell ref="L37:L38"/>
    <mergeCell ref="P37:P38"/>
    <mergeCell ref="P39:P40"/>
    <mergeCell ref="N46:O47"/>
    <mergeCell ref="P46:P47"/>
    <mergeCell ref="M118:N118"/>
    <mergeCell ref="I117:J117"/>
    <mergeCell ref="I118:J118"/>
    <mergeCell ref="M115:N115"/>
    <mergeCell ref="J62:L62"/>
    <mergeCell ref="G62:I62"/>
    <mergeCell ref="G98:H98"/>
    <mergeCell ref="G99:H99"/>
    <mergeCell ref="G115:H115"/>
    <mergeCell ref="G116:H116"/>
    <mergeCell ref="G112:H112"/>
    <mergeCell ref="G113:H113"/>
    <mergeCell ref="G114:H114"/>
    <mergeCell ref="G111:H111"/>
    <mergeCell ref="G118:H118"/>
    <mergeCell ref="G117:H117"/>
    <mergeCell ref="I103:J103"/>
    <mergeCell ref="I101:J101"/>
    <mergeCell ref="I102:J102"/>
    <mergeCell ref="M103:N103"/>
    <mergeCell ref="M104:N104"/>
    <mergeCell ref="I114:J114"/>
    <mergeCell ref="I115:J115"/>
    <mergeCell ref="I113:J113"/>
    <mergeCell ref="G60:I60"/>
    <mergeCell ref="J59:L59"/>
    <mergeCell ref="J60:L60"/>
    <mergeCell ref="M62:N62"/>
    <mergeCell ref="B61:Q61"/>
    <mergeCell ref="C60:E60"/>
    <mergeCell ref="I116:J116"/>
    <mergeCell ref="M116:N116"/>
    <mergeCell ref="M117:N117"/>
    <mergeCell ref="I112:J112"/>
    <mergeCell ref="M111:N111"/>
    <mergeCell ref="M112:N112"/>
    <mergeCell ref="M106:N106"/>
    <mergeCell ref="M107:N107"/>
    <mergeCell ref="M108:N108"/>
    <mergeCell ref="M109:N109"/>
    <mergeCell ref="M110:N110"/>
    <mergeCell ref="M113:N113"/>
    <mergeCell ref="M114:N114"/>
    <mergeCell ref="I111:J111"/>
    <mergeCell ref="I110:J110"/>
    <mergeCell ref="G110:H110"/>
    <mergeCell ref="G105:H105"/>
    <mergeCell ref="G106:H106"/>
    <mergeCell ref="G107:H107"/>
    <mergeCell ref="G104:H104"/>
    <mergeCell ref="C109:D109"/>
    <mergeCell ref="C108:D108"/>
    <mergeCell ref="C107:D107"/>
    <mergeCell ref="G100:H100"/>
    <mergeCell ref="C62:E62"/>
    <mergeCell ref="C64:E64"/>
    <mergeCell ref="G108:H108"/>
    <mergeCell ref="G109:H109"/>
    <mergeCell ref="G103:H103"/>
    <mergeCell ref="G101:H101"/>
    <mergeCell ref="B63:Q63"/>
    <mergeCell ref="I106:J106"/>
    <mergeCell ref="I107:J107"/>
    <mergeCell ref="I108:J108"/>
    <mergeCell ref="I109:J109"/>
    <mergeCell ref="I105:J105"/>
    <mergeCell ref="I104:J104"/>
    <mergeCell ref="M105:N105"/>
    <mergeCell ref="M101:N101"/>
    <mergeCell ref="M102:N102"/>
    <mergeCell ref="G102:H102"/>
    <mergeCell ref="M98:N98"/>
    <mergeCell ref="C116:D116"/>
    <mergeCell ref="C115:D115"/>
    <mergeCell ref="C118:D118"/>
    <mergeCell ref="C117:D117"/>
    <mergeCell ref="C103:D103"/>
    <mergeCell ref="C100:D100"/>
    <mergeCell ref="C113:D113"/>
    <mergeCell ref="C114:D114"/>
    <mergeCell ref="C111:D111"/>
    <mergeCell ref="C112:D112"/>
    <mergeCell ref="C110:D110"/>
    <mergeCell ref="C104:D104"/>
    <mergeCell ref="C105:D105"/>
    <mergeCell ref="C106:D106"/>
    <mergeCell ref="C101:D101"/>
    <mergeCell ref="C102:D102"/>
    <mergeCell ref="I98:J98"/>
    <mergeCell ref="J64:L64"/>
    <mergeCell ref="M64:N64"/>
    <mergeCell ref="G64:I64"/>
    <mergeCell ref="B69:Q69"/>
    <mergeCell ref="B57:Q57"/>
    <mergeCell ref="I99:J99"/>
    <mergeCell ref="I100:J100"/>
    <mergeCell ref="C98:D98"/>
    <mergeCell ref="C99:D99"/>
    <mergeCell ref="B96:O96"/>
    <mergeCell ref="B97:L97"/>
    <mergeCell ref="M99:N99"/>
    <mergeCell ref="M100:N100"/>
    <mergeCell ref="M97:O97"/>
    <mergeCell ref="M59:Q59"/>
    <mergeCell ref="M60:Q60"/>
    <mergeCell ref="P64:Q64"/>
    <mergeCell ref="G58:I58"/>
    <mergeCell ref="J58:L58"/>
    <mergeCell ref="P62:Q62"/>
    <mergeCell ref="C59:E59"/>
    <mergeCell ref="C58:E58"/>
    <mergeCell ref="M58:Q58"/>
    <mergeCell ref="G59:I59"/>
    <mergeCell ref="B17:C17"/>
    <mergeCell ref="B27:C27"/>
    <mergeCell ref="B18:C18"/>
    <mergeCell ref="B19:C19"/>
    <mergeCell ref="B22:C22"/>
    <mergeCell ref="B23:C23"/>
    <mergeCell ref="B24:C24"/>
    <mergeCell ref="C36:H36"/>
    <mergeCell ref="I36:J36"/>
    <mergeCell ref="E17:F17"/>
    <mergeCell ref="H21:I21"/>
    <mergeCell ref="E18:F18"/>
    <mergeCell ref="E20:F20"/>
    <mergeCell ref="E23:F23"/>
    <mergeCell ref="E24:F24"/>
    <mergeCell ref="E25:F25"/>
    <mergeCell ref="E26:F26"/>
    <mergeCell ref="E19:F19"/>
    <mergeCell ref="E22:F22"/>
    <mergeCell ref="H17:I17"/>
    <mergeCell ref="H20:I20"/>
    <mergeCell ref="E21:F21"/>
    <mergeCell ref="H18:I18"/>
  </mergeCells>
  <dataValidations count="1">
    <dataValidation type="list" allowBlank="1" showErrorMessage="1" sqref="O99:O118" xr:uid="{00000000-0002-0000-0000-000000000000}">
      <formula1>"BUSINESS EXECUTIVE,EXECUTIVE,EXPO"</formula1>
    </dataValidation>
  </dataValidations>
  <hyperlinks>
    <hyperlink ref="B125" r:id="rId1" xr:uid="{00000000-0004-0000-0000-000000000000}"/>
    <hyperlink ref="B126" r:id="rId2" xr:uid="{00000000-0004-0000-0000-000001000000}"/>
  </hyperlinks>
  <pageMargins left="0.23622047244094491" right="3.937007874015748E-2" top="0.19685039370078741" bottom="0.19685039370078741" header="0" footer="0"/>
  <pageSetup scale="70" orientation="landscape"/>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Ticket-English</vt:lpstr>
      <vt:lpstr>Ticket-Español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Microsoft Office User</cp:lastModifiedBy>
  <dcterms:created xsi:type="dcterms:W3CDTF">2015-02-16T19:48:24Z</dcterms:created>
  <dcterms:modified xsi:type="dcterms:W3CDTF">2019-11-14T19:19:47Z</dcterms:modified>
</cp:coreProperties>
</file>