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Congreso-2017\KIT-VENTAS-2019\KIT-VENTA-ENTRADAS-2019\Fichas-Entradas-Final-Abril-2019\"/>
    </mc:Choice>
  </mc:AlternateContent>
  <bookViews>
    <workbookView xWindow="0" yWindow="0" windowWidth="20430" windowHeight="7590" tabRatio="394"/>
  </bookViews>
  <sheets>
    <sheet name="Ticket-Español" sheetId="4" r:id="rId1"/>
    <sheet name="Ticket-English" sheetId="6"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42" i="6" l="1"/>
  <c r="M40" i="6" l="1"/>
  <c r="M38" i="6"/>
  <c r="M36" i="6"/>
  <c r="Q10" i="6"/>
  <c r="N41" i="4"/>
  <c r="N39" i="4"/>
  <c r="N37" i="4"/>
  <c r="P41" i="4"/>
  <c r="P39" i="4"/>
  <c r="P37" i="4"/>
  <c r="A100" i="4"/>
  <c r="A101" i="4"/>
  <c r="A102" i="4"/>
  <c r="A103" i="4"/>
  <c r="A104" i="4"/>
  <c r="A105" i="4"/>
  <c r="A106" i="4"/>
  <c r="A107" i="4"/>
  <c r="A108" i="4"/>
  <c r="A109" i="4"/>
  <c r="A110" i="4"/>
  <c r="A111" i="4"/>
  <c r="A112" i="4"/>
  <c r="A113" i="4"/>
  <c r="A114" i="4"/>
  <c r="A115" i="4"/>
  <c r="A116" i="4"/>
  <c r="A117" i="4"/>
  <c r="A118" i="4"/>
  <c r="P10" i="4"/>
  <c r="J39" i="4" s="1"/>
  <c r="P43" i="4" l="1"/>
  <c r="P42" i="4"/>
  <c r="N42" i="4"/>
  <c r="N43" i="4"/>
  <c r="M42" i="6"/>
  <c r="M41" i="6"/>
  <c r="J37" i="4"/>
</calcChain>
</file>

<file path=xl/sharedStrings.xml><?xml version="1.0" encoding="utf-8"?>
<sst xmlns="http://schemas.openxmlformats.org/spreadsheetml/2006/main" count="236" uniqueCount="156">
  <si>
    <t>EMAIL</t>
  </si>
  <si>
    <t>EXPO</t>
  </si>
  <si>
    <t>BUSINESS EXECUTIVE</t>
  </si>
  <si>
    <t>TOTAL (CL$)</t>
  </si>
  <si>
    <t>TOTAL (US$)</t>
  </si>
  <si>
    <t xml:space="preserve">TOTAL </t>
  </si>
  <si>
    <t>TAX ID RFC-RUC-RUT</t>
  </si>
  <si>
    <t>TICKETS SALES FORM</t>
  </si>
  <si>
    <t>DATE</t>
  </si>
  <si>
    <t>STEP 2: CHOOSE THE QUANTITY REQUIRED</t>
  </si>
  <si>
    <t xml:space="preserve">TICKETS RIGHTS </t>
  </si>
  <si>
    <t>QUANTITY</t>
  </si>
  <si>
    <t>IMPORTANT</t>
  </si>
  <si>
    <t>STEP 3: ENTER BILLING INFORMATION</t>
  </si>
  <si>
    <t>ADDRESS</t>
  </si>
  <si>
    <t>COMPANY NAME</t>
  </si>
  <si>
    <t>INDUSTRY</t>
  </si>
  <si>
    <t>TELEPHONE</t>
  </si>
  <si>
    <t xml:space="preserve">COMPANY EMAIL </t>
  </si>
  <si>
    <t>WEB SITE</t>
  </si>
  <si>
    <t>NAME</t>
  </si>
  <si>
    <t>PAYMENT METHODS</t>
  </si>
  <si>
    <t>COMPANY</t>
  </si>
  <si>
    <t>LAST NAME</t>
  </si>
  <si>
    <t>RUT/PASSPORT</t>
  </si>
  <si>
    <t>Best regards,</t>
  </si>
  <si>
    <t>INTERNAL USE</t>
  </si>
  <si>
    <t>AMERICA DIGITAL EXECUTIVE</t>
  </si>
  <si>
    <t>STEP 1: CHOOSE YOUR TICKET CATEGORY</t>
  </si>
  <si>
    <t xml:space="preserve"> TICKET  PRICING</t>
  </si>
  <si>
    <t>US$ 370</t>
  </si>
  <si>
    <t>COMPANY INFORMATION</t>
  </si>
  <si>
    <t>POINT OF CONTACT FOR REGISTRATION</t>
  </si>
  <si>
    <t>POINT OF CONTACT FOR REGISTRATION PAYMENT</t>
  </si>
  <si>
    <t>PHONE</t>
  </si>
  <si>
    <t>STEP 4: TICKETS PAYMENT OPTIONS</t>
  </si>
  <si>
    <t>I. INFORMATION FOR ELECTRONIC TRANSFER INSIDE CHILE IN CL$</t>
  </si>
  <si>
    <t>II. INFORMATION FOR WIRE TRANSFER IN US$ OUTSIDE CHILE</t>
  </si>
  <si>
    <t>III. PAYMENT WITH PAYPAL IN US$</t>
  </si>
  <si>
    <t>IV. PAYMENT WITH CREDIT CARD IN US$  (*This option allows you do the payment and registration process in one step receiving your tickets inmediatly) (Preffered option)</t>
  </si>
  <si>
    <t>ATTENDEES INFORMATION</t>
  </si>
  <si>
    <t>JOB TITLE</t>
  </si>
  <si>
    <t>DEPARTMENT/AREA</t>
  </si>
  <si>
    <t>COUNTRY</t>
  </si>
  <si>
    <t>US$ 740</t>
  </si>
  <si>
    <t>TOTAL</t>
  </si>
  <si>
    <t>USO INTERNO</t>
  </si>
  <si>
    <t>EJECUTIVO AMERICA DIGITAL</t>
  </si>
  <si>
    <t xml:space="preserve">               FICHA COMPRA DE ENTRADAS </t>
  </si>
  <si>
    <t>FECHA</t>
  </si>
  <si>
    <t xml:space="preserve">PASO 1: ELIGE  CATEGORIA DE ENTRADAS </t>
  </si>
  <si>
    <t>PASO 2: ELIGE  LA CANTIDAD REQUERIDA</t>
  </si>
  <si>
    <t>INGRESA CANTIDAD DE ENTRADAS CORPORATIVAS</t>
  </si>
  <si>
    <t xml:space="preserve">DERECHOS ENTRADA </t>
  </si>
  <si>
    <t>CANTIDAD</t>
  </si>
  <si>
    <t>IMPORTANTE</t>
  </si>
  <si>
    <t>PASO 3: INGRESA LOS DATOS DE FACTURACION</t>
  </si>
  <si>
    <t>DATOS EMPRESA</t>
  </si>
  <si>
    <t>NOMBRE DE FANTASIA</t>
  </si>
  <si>
    <t>RAZON SOCIAL</t>
  </si>
  <si>
    <t>GIRO</t>
  </si>
  <si>
    <t>DIRECCIÓN</t>
  </si>
  <si>
    <t>CIUDAD</t>
  </si>
  <si>
    <t>TELÉFONO</t>
  </si>
  <si>
    <t>EMAIL EMPRESA</t>
  </si>
  <si>
    <t>SITIO WEB</t>
  </si>
  <si>
    <t>DATOS CONTACTO INSCRIPCIÓN</t>
  </si>
  <si>
    <t xml:space="preserve">NOMBRE  </t>
  </si>
  <si>
    <t>CARGO</t>
  </si>
  <si>
    <t>DATOS CONTACTO CONTABLE</t>
  </si>
  <si>
    <t xml:space="preserve">NOMBRE </t>
  </si>
  <si>
    <t>PASO 4: REALIZA EL PAGO DE TUS INSCRIPCIONES CON ESTAS OPCIONES</t>
  </si>
  <si>
    <t xml:space="preserve">FORMAS DE PAGO </t>
  </si>
  <si>
    <t>I. Datos para pagar con  Transferencias electrónicas, deposito bancario en Chile  CLP$  y ordenes de compra</t>
  </si>
  <si>
    <t>II. Datos para pagar en $ USD, fuera de chile</t>
  </si>
  <si>
    <t>III. Pagos con tarjeta de crédito o cuenta paypal</t>
  </si>
  <si>
    <t>IV. Pagos con tarjeta de crédito/débito en CLP$ o US$</t>
  </si>
  <si>
    <t>EMPRESA</t>
  </si>
  <si>
    <t>NOMBRE</t>
  </si>
  <si>
    <t>APELLIDO</t>
  </si>
  <si>
    <t>RUT/PASAPORTE</t>
  </si>
  <si>
    <t>TELEFONO</t>
  </si>
  <si>
    <t>Atentamente,</t>
  </si>
  <si>
    <t xml:space="preserve"> CATEGORÍA DE ENTRADA QUE USARÁ ESTE </t>
  </si>
  <si>
    <t>PARTICIPANTE</t>
  </si>
  <si>
    <r>
      <rPr>
        <b/>
        <sz val="11"/>
        <color theme="1"/>
        <rFont val="Trebuchet MS"/>
        <family val="2"/>
      </rPr>
      <t>CATEGORIAS DE ENTRADAS</t>
    </r>
    <r>
      <rPr>
        <sz val="11"/>
        <color theme="1"/>
        <rFont val="Trebuchet MS"/>
        <family val="2"/>
      </rPr>
      <t xml:space="preserve"> 
(Derechos/Actividades)</t>
    </r>
  </si>
  <si>
    <t>RUEDAS DE NEGOCIOS</t>
  </si>
  <si>
    <t>SEMINARIO INTERNACIONAL</t>
  </si>
  <si>
    <t>PARTNER PROGRAMS</t>
  </si>
  <si>
    <t>FIESTA DE CLAUSURA</t>
  </si>
  <si>
    <t>EXPO DIGITAL</t>
  </si>
  <si>
    <t>CONFERENCIAS EXPO</t>
  </si>
  <si>
    <t>EXECUTIVE</t>
  </si>
  <si>
    <t>BUSINESS 
EXECUTIVE</t>
  </si>
  <si>
    <t>CL$ 480.000 
 US$ 740</t>
  </si>
  <si>
    <t>CL$360.000
 US$ 550</t>
  </si>
  <si>
    <t>CL$ 240.000
US$ 370</t>
  </si>
  <si>
    <t xml:space="preserve">PRECIO ENTRADA  </t>
  </si>
  <si>
    <r>
      <rPr>
        <b/>
        <sz val="11"/>
        <color theme="1"/>
        <rFont val="Trebuchet MS"/>
        <family val="2"/>
      </rPr>
      <t>TICKETS CATEGORIES</t>
    </r>
    <r>
      <rPr>
        <sz val="11"/>
        <color theme="1"/>
        <rFont val="Trebuchet MS"/>
        <family val="2"/>
      </rPr>
      <t xml:space="preserve"> 
(Rights / Activities)</t>
    </r>
  </si>
  <si>
    <t>INTERNATIONAL SEMINAR</t>
  </si>
  <si>
    <t>CLOSING PARTY</t>
  </si>
  <si>
    <t>EXPO CONFERENCES</t>
  </si>
  <si>
    <t>US$ 550</t>
  </si>
  <si>
    <t>BUSINESS ROUNTABLE</t>
  </si>
  <si>
    <t>AMERICA DIGITAL ONLINE NETWORK
MEMBERSHIHP INCLUDED AT NO COST
(Standard Value US $ 190 / year)</t>
  </si>
  <si>
    <t>C-LEVEL IOT &amp; SMART CITY FORUM</t>
  </si>
  <si>
    <t>C-LEVEL FORUM TRANSFORMACIÓN DIGITAL</t>
  </si>
  <si>
    <t>PASO 5 OPCIONAL: SI NO DESEAS RECIBIR LOS CÓDIGOS Y REALIZAR EL POSTERIOR REGISTRO EN EL SISTEMA ONLINE DE REGISTRO DEL CONGRESO AMERICA DIGITAL 2019, PUEDES ENVIARNOS LOS DATOS DE CADA ASISTENTE A CONTINUACIÓN A INFO@AMERICA-DIGITAL.COM Y NUESTRO EQUIPO DE REGISTRO INGRESARÁ LOS DATOS AL SISTEMA, DENTRO DE 72 HORAS, RECIBIRÁS LOS TICKETS ONLINE PARA CADA ASISTENTE.</t>
  </si>
  <si>
    <t>PAÍS</t>
  </si>
  <si>
    <t>DATOS CADA PARTICIPANTE</t>
  </si>
  <si>
    <t>C-LEVEL FORUM DIGITAL TRANSFORMATION</t>
  </si>
  <si>
    <t>E-GOVERNMENT FORUM</t>
  </si>
  <si>
    <t>DIGITAL EXPO &amp; TRADESHOW</t>
  </si>
  <si>
    <r>
      <t xml:space="preserve">Introduction: </t>
    </r>
    <r>
      <rPr>
        <sz val="11"/>
        <color rgb="FF000000"/>
        <rFont val="Trebuchet MS"/>
        <family val="2"/>
      </rPr>
      <t>Complete this form and send along with proof of payment (wire transfer, bank deposit or purchasing order) to</t>
    </r>
    <r>
      <rPr>
        <b/>
        <sz val="11"/>
        <color rgb="FF000000"/>
        <rFont val="Trebuchet MS"/>
        <family val="2"/>
      </rPr>
      <t xml:space="preserve"> </t>
    </r>
    <r>
      <rPr>
        <sz val="11"/>
        <color rgb="FF0000FF"/>
        <rFont val="Trebuchet MS"/>
        <family val="2"/>
      </rPr>
      <t>info@america-digital.com</t>
    </r>
  </si>
  <si>
    <t>ENTER THE NUMBER OF  EACH TICKETS</t>
  </si>
  <si>
    <t>UNIT VALUE (US$) EARLY BIRD BEFORE APRIL 30th</t>
  </si>
  <si>
    <t>* Tickets availability are strictly limited.Tickets and registration is confirmed upon payment.</t>
  </si>
  <si>
    <t xml:space="preserve">STEP 5 OPTIONAL:  IF AFTER PAY THE TICKETS WITH OPTIONS I-III , YOU DO NOT WANT TO RECEIVE THE CODES FOR FURTHER REGISTRATION IN THE AMERICA DIGITAL CONGRESS ONLINE REGISTRATION SYSTEM, PLEASE SEND THE FOLLOWING  INFORMATION OF EACH ATTENDEE TO INFO@AMERICA-DIGITAL.COM, AND OUR REGISTRATION TEAM WILL PROCEED TO REGISTER EACH ATTENDEE IN OUR SYSTEM. AFTER 72 HOURS YOU SHOULD RECEIVE THE ONLINE TICKETS. </t>
  </si>
  <si>
    <t>TICKET CATEGORY TO BE USED BY THIS ATTENDEE</t>
  </si>
  <si>
    <t>C-LEVEL DIGITAL BANKING &amp; FINTECH FORUM</t>
  </si>
  <si>
    <t>VENTURE CAPITAL &amp; PRIVATE EQUITY FORUM</t>
  </si>
  <si>
    <t xml:space="preserve">Rueda de Negocios + Seminario Internacional + Digital Banking &amp; Fintech Forum + IOT &amp; Telco Forum + IOT &amp; Smart City Forum + C-Level Forum Transformacion Digital + e-Government Forum + Venture Capital &amp; Private Equity Forum + Partner Programs + Fiesta de Clausura + Expo Digital + Conferencias Expo + Membrecía America Digital Network. </t>
  </si>
  <si>
    <t xml:space="preserve">Digital Banking &amp; Fintech Forum + IOT &amp; Telco Forum + IOT &amp; Smart City Forum + C-Level Forum Transformacion Digital + e-Government Forum + Venture Capital &amp; Private Equity Forum + Partner Programs + Fiesta de Clausura + Expo Digital + Conferencias Expo + Membrecía America Digital Network. </t>
  </si>
  <si>
    <t>Expo Digital + Conferencias Expo + Membrecía  America Digital Network</t>
  </si>
  <si>
    <t xml:space="preserve">     *Observación, algunos sistemas bancarios requieren los datos del banco intermediario, otros no. </t>
  </si>
  <si>
    <t>C-LEVEL 5G, IOT &amp; TELCO FORUM</t>
  </si>
  <si>
    <t xml:space="preserve">Business Roundtable + International seminar + Digital banking &amp; fintech forum +5G,  IoT &amp; telco forum + IOT &amp; Smart city forum + C-level forum digital transformation + e-Government Forum +  Venture Capital &amp; Private Equity Forum + Partner programs + Closing party + Digital expo &amp; Tradeshow + expo conferences + membership America Digital Network. </t>
  </si>
  <si>
    <t xml:space="preserve">Digital banking &amp; fintech forum +5G,  IoT &amp; telco forum + IOT &amp; Smart city forum + C-level forum digital transformation + e-Government Forum +  Venture Capital &amp; Private Equity Forum + Partner programs + Closing party + Digital expo &amp; Tradeshow + expo conferences + membership America Digital Network. </t>
  </si>
  <si>
    <t xml:space="preserve">Digital Expo &amp; Tradeshow + Expo Conferences +  membership America Digital O Network. </t>
  </si>
  <si>
    <r>
      <t>*Once, this form is filled,  please send it along with proof of payment / purchase order to info@america-digital.com, for payments option I-III,  within 72 hours  you will receive an unique code for each Ticket and a link to proceed with your attendees registration in our America Digital Congress online registration system.  In the case you do NOT want to receive the codes and proceed with the online registration for each attendee, you can send the information for each attendee completing</t>
    </r>
    <r>
      <rPr>
        <sz val="10"/>
        <color rgb="FF3DE34D"/>
        <rFont val="Trebuchet MS"/>
        <family val="2"/>
      </rPr>
      <t xml:space="preserve"> </t>
    </r>
    <r>
      <rPr>
        <b/>
        <sz val="10"/>
        <color rgb="FF3DE34D"/>
        <rFont val="Trebuchet MS"/>
        <family val="2"/>
      </rPr>
      <t>STEP 5</t>
    </r>
    <r>
      <rPr>
        <sz val="10"/>
        <color theme="1"/>
        <rFont val="Trebuchet MS"/>
        <family val="2"/>
      </rPr>
      <t>. For the payment option IV, you will be able to complete the entire registration process online, through the America Digital Congress online registration system (Welcu).</t>
    </r>
  </si>
  <si>
    <t>America Digital Congress</t>
  </si>
  <si>
    <t>info@america-digital.com</t>
  </si>
  <si>
    <t>https://congreso.america-digital.com</t>
  </si>
  <si>
    <t>Congreso America Digital</t>
  </si>
  <si>
    <t xml:space="preserve">info@america-digital.com </t>
  </si>
  <si>
    <r>
      <t>Introducción:</t>
    </r>
    <r>
      <rPr>
        <sz val="12"/>
        <color rgb="FF000000"/>
        <rFont val="Arial"/>
        <family val="2"/>
      </rPr>
      <t xml:space="preserve"> Complete este formulario y envie junto con comprobante de pago (transferencia, deposito bancario u orden de compra) a </t>
    </r>
    <r>
      <rPr>
        <sz val="12"/>
        <color rgb="FF0000FF"/>
        <rFont val="Arial"/>
        <family val="2"/>
      </rPr>
      <t>info@america-digital.com</t>
    </r>
  </si>
  <si>
    <r>
      <t xml:space="preserve">* Una vez enviado el presente formulario llenado junto con comprobante de pago/orden de compra a info@america-digital.com, para las opciones de pago I-III dentro de 72 horas recibiras un </t>
    </r>
    <r>
      <rPr>
        <b/>
        <sz val="11"/>
        <color theme="1"/>
        <rFont val="Arial"/>
        <family val="2"/>
      </rPr>
      <t>código único</t>
    </r>
    <r>
      <rPr>
        <sz val="11"/>
        <color theme="1"/>
        <rFont val="Arial"/>
        <family val="2"/>
      </rPr>
      <t xml:space="preserve"> por cada entrada con la cual podras registrar a cada uno de los asistentes en el sistema de registro online del Congreso o en caso de </t>
    </r>
    <r>
      <rPr>
        <b/>
        <sz val="11"/>
        <color theme="1"/>
        <rFont val="Arial"/>
        <family val="2"/>
      </rPr>
      <t>NO</t>
    </r>
    <r>
      <rPr>
        <sz val="11"/>
        <color theme="1"/>
        <rFont val="Arial"/>
        <family val="2"/>
      </rPr>
      <t xml:space="preserve"> desear recibir código, llene los datos con información de cada asistente . Para la opción de </t>
    </r>
    <r>
      <rPr>
        <b/>
        <sz val="11"/>
        <color theme="1"/>
        <rFont val="Arial"/>
        <family val="2"/>
      </rPr>
      <t>pago IV online (Recomendado)</t>
    </r>
    <r>
      <rPr>
        <sz val="11"/>
        <color theme="1"/>
        <rFont val="Arial"/>
        <family val="2"/>
      </rPr>
      <t xml:space="preserve">, podrá realizar todo el proceso tanto de pago de las entradas (con tarjeta de crédito CL$ o US$) y el registro en línea de los asistentes recibiendo de manera inmediata las entradas digitales vía correo electrónico. 
</t>
    </r>
  </si>
  <si>
    <r>
      <t>* Los cupos al Congreso son estrictamente limitados. C</t>
    </r>
    <r>
      <rPr>
        <b/>
        <sz val="11"/>
        <color theme="1"/>
        <rFont val="Arial"/>
        <family val="2"/>
      </rPr>
      <t>onfirmación de su reserva</t>
    </r>
    <r>
      <rPr>
        <sz val="11"/>
        <color theme="1"/>
        <rFont val="Arial"/>
        <family val="2"/>
      </rPr>
      <t xml:space="preserve"> de entradas no quedará confirmada hasta que el pago sea efectivamente realizado.</t>
    </r>
  </si>
  <si>
    <t>MEMBRECÍA RED AMERICA DIGITAL
incluída sin costo
(valor standard USD 190 / año)</t>
  </si>
  <si>
    <t>*VALOR UNITARIO 
(CL$)</t>
  </si>
  <si>
    <t>VALOR UNITARIO  (US$)</t>
  </si>
  <si>
    <t xml:space="preserve">5° CONGRESO LATINOAMERICANO TECNOLOGÍA Y NEGOCIOS AMERICA DIGITAL </t>
  </si>
  <si>
    <t>13-14 Mayo 2020, ESPACIO RIESCO, SANTIAGO</t>
  </si>
  <si>
    <t>*PRECIO ESPECIAL 30 % DSCTO HASTA 30 DICIEMBRE</t>
  </si>
  <si>
    <t>*Limitado a solo 100 tickets</t>
  </si>
  <si>
    <t>CL$ 336.000 
 US$ 518</t>
  </si>
  <si>
    <t>CL$ 252.000
 US$ 385</t>
  </si>
  <si>
    <t>CL$ 168.000
US$ 259</t>
  </si>
  <si>
    <r>
      <t xml:space="preserve">*  Condiciones especiales pueden aplicar a Delegaciones Empresa/Gobierno/Banca/Telcos </t>
    </r>
    <r>
      <rPr>
        <b/>
        <sz val="11"/>
        <color theme="1"/>
        <rFont val="Arial"/>
        <family val="2"/>
      </rPr>
      <t>sobre 30 personas categoría Business Executive / Executive</t>
    </r>
    <r>
      <rPr>
        <sz val="11"/>
        <color theme="1"/>
        <rFont val="Arial"/>
        <family val="2"/>
      </rPr>
      <t xml:space="preserve">. Consulte a su ejecutivo. </t>
    </r>
  </si>
  <si>
    <t>30 % DISCOUNT BEFORE 30 DECEMBER</t>
  </si>
  <si>
    <t>US$ 518</t>
  </si>
  <si>
    <t>US$ 385</t>
  </si>
  <si>
    <t>US$ 259</t>
  </si>
  <si>
    <t xml:space="preserve">* Special conditions can apply to Country/Company/ Government / Banking / Telcos delegations  over 30 attendees. Contact your account executive for further information. </t>
  </si>
  <si>
    <t xml:space="preserve">5th AMERICA DIGITAL CONGRESS </t>
  </si>
  <si>
    <t>MAY 13th - 14th 2020, ESPACIO RIESCO, SANTIAGO, CHILE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</si>
</sst>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_-;\-&quot;$&quot;\ * #,##0_-;_-&quot;$&quot;\ * &quot;-&quot;_-;_-@_-"/>
    <numFmt numFmtId="165" formatCode="_-&quot;$&quot;\ * #,##0.00_-;\-&quot;$&quot;\ * #,##0.00_-;_-&quot;$&quot;\ * &quot;-&quot;??_-;_-@_-"/>
    <numFmt numFmtId="166" formatCode="_-&quot;$&quot;\ * #,##0_-;\-&quot;$&quot;\ * #,##0_-;_-&quot;$&quot;\ * &quot;-&quot;??_-;_-@_-"/>
  </numFmts>
  <fonts count="60">
    <font>
      <sz val="11"/>
      <color theme="1"/>
      <name val="Calibri"/>
      <family val="2"/>
      <scheme val="minor"/>
    </font>
    <font>
      <sz val="11"/>
      <color theme="0"/>
      <name val="Calibri"/>
      <family val="2"/>
      <scheme val="minor"/>
    </font>
    <font>
      <b/>
      <sz val="9"/>
      <color theme="1"/>
      <name val="Arial"/>
      <family val="2"/>
    </font>
    <font>
      <sz val="9"/>
      <color theme="1"/>
      <name val="Arial"/>
      <family val="2"/>
    </font>
    <font>
      <b/>
      <sz val="10"/>
      <color theme="0"/>
      <name val="Arial"/>
      <family val="2"/>
    </font>
    <font>
      <b/>
      <sz val="9"/>
      <color theme="0"/>
      <name val="Arial"/>
      <family val="2"/>
    </font>
    <font>
      <sz val="9"/>
      <color theme="1"/>
      <name val="Calibri"/>
      <family val="2"/>
      <scheme val="minor"/>
    </font>
    <font>
      <sz val="11"/>
      <color theme="1"/>
      <name val="Trebuchet MS"/>
      <family val="2"/>
    </font>
    <font>
      <b/>
      <sz val="14"/>
      <color theme="0"/>
      <name val="Trebuchet MS"/>
      <family val="2"/>
    </font>
    <font>
      <b/>
      <sz val="14"/>
      <color theme="1"/>
      <name val="Trebuchet MS"/>
      <family val="2"/>
    </font>
    <font>
      <b/>
      <sz val="14"/>
      <color theme="8" tint="-0.249977111117893"/>
      <name val="Trebuchet MS"/>
      <family val="2"/>
    </font>
    <font>
      <b/>
      <sz val="11"/>
      <color theme="1"/>
      <name val="Trebuchet MS"/>
      <family val="2"/>
    </font>
    <font>
      <b/>
      <sz val="11"/>
      <color theme="8" tint="-0.249977111117893"/>
      <name val="Trebuchet MS"/>
      <family val="2"/>
    </font>
    <font>
      <b/>
      <sz val="11"/>
      <color theme="0"/>
      <name val="Trebuchet MS"/>
      <family val="2"/>
    </font>
    <font>
      <sz val="11"/>
      <color theme="1"/>
      <name val="Calibri"/>
      <family val="2"/>
      <scheme val="minor"/>
    </font>
    <font>
      <b/>
      <sz val="10"/>
      <color theme="0"/>
      <name val="Trebuchet MS"/>
      <family val="2"/>
    </font>
    <font>
      <sz val="9"/>
      <color theme="1"/>
      <name val="Trebuchet MS"/>
      <family val="2"/>
    </font>
    <font>
      <sz val="10"/>
      <color theme="1"/>
      <name val="Trebuchet MS"/>
      <family val="2"/>
    </font>
    <font>
      <b/>
      <sz val="10"/>
      <color theme="1"/>
      <name val="Trebuchet MS"/>
      <family val="2"/>
    </font>
    <font>
      <b/>
      <sz val="10"/>
      <color rgb="FF000000"/>
      <name val="Trebuchet MS"/>
      <family val="2"/>
    </font>
    <font>
      <sz val="10"/>
      <color theme="1"/>
      <name val="Calibri"/>
      <family val="2"/>
      <scheme val="minor"/>
    </font>
    <font>
      <sz val="11"/>
      <color theme="8" tint="-0.249977111117893"/>
      <name val="Calibri"/>
      <family val="2"/>
      <scheme val="minor"/>
    </font>
    <font>
      <b/>
      <sz val="10"/>
      <color theme="0" tint="-4.9989318521683403E-2"/>
      <name val="Arial"/>
      <family val="2"/>
    </font>
    <font>
      <sz val="10"/>
      <color rgb="FF3DE34D"/>
      <name val="Trebuchet MS"/>
      <family val="2"/>
    </font>
    <font>
      <b/>
      <sz val="10"/>
      <color rgb="FF3DE34D"/>
      <name val="Trebuchet MS"/>
      <family val="2"/>
    </font>
    <font>
      <b/>
      <sz val="9"/>
      <color rgb="FF17A124"/>
      <name val="Arial"/>
      <family val="2"/>
    </font>
    <font>
      <b/>
      <sz val="9"/>
      <color rgb="FF30885E"/>
      <name val="Arial"/>
      <family val="2"/>
    </font>
    <font>
      <b/>
      <sz val="8"/>
      <color theme="1"/>
      <name val="Trebuchet MS"/>
      <family val="2"/>
    </font>
    <font>
      <b/>
      <sz val="11"/>
      <color theme="0"/>
      <name val="Adobe Fan Heiti Std B"/>
      <family val="2"/>
      <charset val="128"/>
    </font>
    <font>
      <sz val="12"/>
      <color theme="1"/>
      <name val="Calibri"/>
      <family val="2"/>
      <scheme val="minor"/>
    </font>
    <font>
      <b/>
      <sz val="12"/>
      <color theme="0"/>
      <name val="Adobe Fan Heiti Std B"/>
      <family val="2"/>
      <charset val="128"/>
    </font>
    <font>
      <b/>
      <sz val="12"/>
      <color theme="0"/>
      <name val="Trebuchet MS"/>
      <family val="2"/>
    </font>
    <font>
      <sz val="12"/>
      <color theme="1"/>
      <name val="Trebuchet MS"/>
      <family val="2"/>
    </font>
    <font>
      <sz val="12"/>
      <color theme="0"/>
      <name val="Calibri"/>
      <family val="2"/>
      <scheme val="minor"/>
    </font>
    <font>
      <b/>
      <sz val="11"/>
      <color rgb="FF000000"/>
      <name val="Trebuchet MS"/>
      <family val="2"/>
    </font>
    <font>
      <sz val="11"/>
      <color rgb="FF000000"/>
      <name val="Trebuchet MS"/>
      <family val="2"/>
    </font>
    <font>
      <sz val="11"/>
      <color rgb="FF0000FF"/>
      <name val="Trebuchet MS"/>
      <family val="2"/>
    </font>
    <font>
      <sz val="11"/>
      <color theme="1"/>
      <name val="Arial"/>
      <family val="2"/>
    </font>
    <font>
      <b/>
      <sz val="11"/>
      <color theme="0"/>
      <name val="Arial"/>
      <family val="2"/>
    </font>
    <font>
      <b/>
      <sz val="10"/>
      <color theme="1"/>
      <name val="Adobe Garamond Pro Bold"/>
      <family val="1"/>
    </font>
    <font>
      <u/>
      <sz val="11"/>
      <color theme="10"/>
      <name val="Calibri"/>
      <family val="2"/>
      <scheme val="minor"/>
    </font>
    <font>
      <sz val="11"/>
      <color theme="8" tint="-0.249977111117893"/>
      <name val="Arial"/>
      <family val="2"/>
    </font>
    <font>
      <b/>
      <sz val="14"/>
      <color theme="1"/>
      <name val="Arial"/>
      <family val="2"/>
    </font>
    <font>
      <b/>
      <sz val="14"/>
      <color theme="8" tint="-0.249977111117893"/>
      <name val="Arial"/>
      <family val="2"/>
    </font>
    <font>
      <b/>
      <sz val="11"/>
      <color theme="1"/>
      <name val="Arial"/>
      <family val="2"/>
    </font>
    <font>
      <b/>
      <sz val="11"/>
      <color theme="8" tint="-0.249977111117893"/>
      <name val="Arial"/>
      <family val="2"/>
    </font>
    <font>
      <sz val="12"/>
      <color theme="1"/>
      <name val="Arial"/>
      <family val="2"/>
    </font>
    <font>
      <b/>
      <sz val="12"/>
      <color rgb="FF000000"/>
      <name val="Arial"/>
      <family val="2"/>
    </font>
    <font>
      <sz val="12"/>
      <color rgb="FF000000"/>
      <name val="Arial"/>
      <family val="2"/>
    </font>
    <font>
      <sz val="12"/>
      <color rgb="FF0000FF"/>
      <name val="Arial"/>
      <family val="2"/>
    </font>
    <font>
      <b/>
      <sz val="14"/>
      <color theme="0"/>
      <name val="Arial"/>
      <family val="2"/>
    </font>
    <font>
      <sz val="11"/>
      <color theme="0"/>
      <name val="Arial"/>
      <family val="2"/>
    </font>
    <font>
      <sz val="10"/>
      <color theme="1"/>
      <name val="Arial"/>
      <family val="2"/>
    </font>
    <font>
      <b/>
      <sz val="8"/>
      <color theme="1"/>
      <name val="Arial"/>
      <family val="2"/>
    </font>
    <font>
      <b/>
      <sz val="10"/>
      <color theme="1"/>
      <name val="Arial"/>
      <family val="2"/>
    </font>
    <font>
      <sz val="10"/>
      <color theme="0"/>
      <name val="Arial"/>
      <family val="2"/>
    </font>
    <font>
      <b/>
      <sz val="10"/>
      <color rgb="FF30885E"/>
      <name val="Arial"/>
      <family val="2"/>
    </font>
    <font>
      <sz val="14"/>
      <color theme="1"/>
      <name val="Arial"/>
      <family val="2"/>
    </font>
    <font>
      <sz val="14"/>
      <color theme="0"/>
      <name val="Arial"/>
      <family val="2"/>
    </font>
    <font>
      <u/>
      <sz val="14"/>
      <color theme="10"/>
      <name val="Arial"/>
      <family val="2"/>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bgColor indexed="64"/>
      </patternFill>
    </fill>
    <fill>
      <patternFill patternType="solid">
        <fgColor theme="9" tint="-0.249977111117893"/>
        <bgColor indexed="64"/>
      </patternFill>
    </fill>
    <fill>
      <patternFill patternType="solid">
        <fgColor rgb="FFFFFF00"/>
        <bgColor indexed="64"/>
      </patternFill>
    </fill>
    <fill>
      <patternFill patternType="solid">
        <fgColor rgb="FF0070C0"/>
        <bgColor indexed="64"/>
      </patternFill>
    </fill>
    <fill>
      <patternFill patternType="solid">
        <fgColor rgb="FFFF6600"/>
        <bgColor indexed="64"/>
      </patternFill>
    </fill>
    <fill>
      <patternFill patternType="solid">
        <fgColor theme="2" tint="-9.9978637043366805E-2"/>
        <bgColor indexed="64"/>
      </patternFill>
    </fill>
    <fill>
      <patternFill patternType="solid">
        <fgColor rgb="FF3DE34D"/>
        <bgColor indexed="64"/>
      </patternFill>
    </fill>
  </fills>
  <borders count="82">
    <border>
      <left/>
      <right/>
      <top/>
      <bottom/>
      <diagonal/>
    </border>
    <border>
      <left/>
      <right/>
      <top/>
      <bottom style="medium">
        <color theme="0"/>
      </bottom>
      <diagonal/>
    </border>
    <border>
      <left style="medium">
        <color theme="0"/>
      </left>
      <right/>
      <top/>
      <bottom/>
      <diagonal/>
    </border>
    <border>
      <left style="medium">
        <color theme="0"/>
      </left>
      <right/>
      <top style="medium">
        <color theme="0"/>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bottom style="thin">
        <color theme="8" tint="-0.249977111117893"/>
      </bottom>
      <diagonal/>
    </border>
    <border>
      <left/>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style="medium">
        <color theme="0"/>
      </right>
      <top style="medium">
        <color theme="0"/>
      </top>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diagonal/>
    </border>
    <border>
      <left style="thin">
        <color theme="8" tint="-0.249977111117893"/>
      </left>
      <right/>
      <top/>
      <bottom style="thin">
        <color theme="8" tint="-0.249977111117893"/>
      </bottom>
      <diagonal/>
    </border>
    <border>
      <left style="thin">
        <color theme="8" tint="-0.249977111117893"/>
      </left>
      <right/>
      <top/>
      <bottom/>
      <diagonal/>
    </border>
    <border>
      <left style="thin">
        <color theme="8" tint="-0.249977111117893"/>
      </left>
      <right style="medium">
        <color theme="8" tint="-0.249977111117893"/>
      </right>
      <top/>
      <bottom style="thin">
        <color theme="8" tint="-0.249977111117893"/>
      </bottom>
      <diagonal/>
    </border>
    <border>
      <left style="thin">
        <color theme="8" tint="-0.249977111117893"/>
      </left>
      <right style="medium">
        <color theme="8" tint="-0.249977111117893"/>
      </right>
      <top/>
      <bottom/>
      <diagonal/>
    </border>
    <border>
      <left/>
      <right style="thin">
        <color theme="8" tint="-0.249977111117893"/>
      </right>
      <top/>
      <bottom/>
      <diagonal/>
    </border>
    <border>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top style="thin">
        <color theme="8" tint="-0.249977111117893"/>
      </top>
      <bottom/>
      <diagonal/>
    </border>
    <border>
      <left style="medium">
        <color theme="8" tint="0.39997558519241921"/>
      </left>
      <right/>
      <top style="medium">
        <color theme="8" tint="0.39997558519241921"/>
      </top>
      <bottom/>
      <diagonal/>
    </border>
    <border>
      <left/>
      <right/>
      <top style="medium">
        <color theme="8" tint="0.39997558519241921"/>
      </top>
      <bottom/>
      <diagonal/>
    </border>
    <border>
      <left/>
      <right style="medium">
        <color theme="8" tint="0.39997558519241921"/>
      </right>
      <top style="medium">
        <color theme="8" tint="0.39997558519241921"/>
      </top>
      <bottom/>
      <diagonal/>
    </border>
    <border>
      <left style="medium">
        <color theme="8" tint="0.39997558519241921"/>
      </left>
      <right/>
      <top/>
      <bottom/>
      <diagonal/>
    </border>
    <border>
      <left/>
      <right style="medium">
        <color theme="8" tint="0.39997558519241921"/>
      </right>
      <top/>
      <bottom/>
      <diagonal/>
    </border>
    <border>
      <left style="medium">
        <color theme="8" tint="0.39997558519241921"/>
      </left>
      <right/>
      <top/>
      <bottom style="medium">
        <color theme="8" tint="0.39997558519241921"/>
      </bottom>
      <diagonal/>
    </border>
    <border>
      <left/>
      <right/>
      <top/>
      <bottom style="medium">
        <color theme="8" tint="0.39997558519241921"/>
      </bottom>
      <diagonal/>
    </border>
    <border>
      <left/>
      <right style="medium">
        <color theme="8" tint="0.39997558519241921"/>
      </right>
      <top/>
      <bottom style="medium">
        <color theme="8" tint="0.39997558519241921"/>
      </bottom>
      <diagonal/>
    </border>
    <border>
      <left style="medium">
        <color theme="8" tint="0.39997558519241921"/>
      </left>
      <right/>
      <top style="medium">
        <color theme="8" tint="0.39997558519241921"/>
      </top>
      <bottom style="medium">
        <color theme="8" tint="0.39997558519241921"/>
      </bottom>
      <diagonal/>
    </border>
    <border>
      <left/>
      <right/>
      <top style="medium">
        <color theme="8" tint="0.39997558519241921"/>
      </top>
      <bottom style="medium">
        <color theme="8" tint="0.39997558519241921"/>
      </bottom>
      <diagonal/>
    </border>
    <border>
      <left/>
      <right style="medium">
        <color theme="8" tint="0.39997558519241921"/>
      </right>
      <top style="medium">
        <color theme="8" tint="0.39997558519241921"/>
      </top>
      <bottom style="medium">
        <color theme="8" tint="0.39997558519241921"/>
      </bottom>
      <diagonal/>
    </border>
    <border>
      <left style="thin">
        <color theme="8" tint="-0.249977111117893"/>
      </left>
      <right style="thin">
        <color theme="8" tint="-0.249977111117893"/>
      </right>
      <top style="thin">
        <color theme="8"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theme="0"/>
      </left>
      <right/>
      <top style="medium">
        <color theme="0"/>
      </top>
      <bottom style="thin">
        <color theme="8" tint="-0.249977111117893"/>
      </bottom>
      <diagonal/>
    </border>
    <border>
      <left/>
      <right style="medium">
        <color theme="0"/>
      </right>
      <top style="medium">
        <color theme="0"/>
      </top>
      <bottom style="thin">
        <color theme="8" tint="-0.249977111117893"/>
      </bottom>
      <diagonal/>
    </border>
    <border>
      <left/>
      <right/>
      <top style="thin">
        <color theme="4" tint="-0.249977111117893"/>
      </top>
      <bottom style="thin">
        <color theme="4" tint="-0.249977111117893"/>
      </bottom>
      <diagonal/>
    </border>
    <border>
      <left/>
      <right/>
      <top style="thin">
        <color theme="4" tint="-0.249977111117893"/>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medium">
        <color theme="8" tint="-0.249977111117893"/>
      </right>
      <top style="thin">
        <color theme="8" tint="-0.249977111117893"/>
      </top>
      <bottom style="thin">
        <color theme="8" tint="-0.249977111117893"/>
      </bottom>
      <diagonal/>
    </border>
    <border>
      <left/>
      <right style="medium">
        <color theme="8" tint="-0.249977111117893"/>
      </right>
      <top/>
      <bottom/>
      <diagonal/>
    </border>
    <border>
      <left/>
      <right style="medium">
        <color theme="8" tint="-0.249977111117893"/>
      </right>
      <top/>
      <bottom style="thin">
        <color theme="8"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theme="0"/>
      </left>
      <right style="thin">
        <color theme="0"/>
      </right>
      <top style="medium">
        <color theme="0"/>
      </top>
      <bottom style="thin">
        <color theme="8" tint="-0.249977111117893"/>
      </bottom>
      <diagonal/>
    </border>
    <border>
      <left/>
      <right style="thin">
        <color theme="8" tint="-0.249977111117893"/>
      </right>
      <top style="thin">
        <color theme="8" tint="-0.249977111117893"/>
      </top>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medium">
        <color theme="0"/>
      </top>
      <bottom style="thin">
        <color theme="8" tint="-0.249977111117893"/>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theme="8" tint="-0.249977111117893"/>
      </top>
      <bottom style="thin">
        <color theme="8" tint="-0.249977111117893"/>
      </bottom>
      <diagonal/>
    </border>
    <border>
      <left/>
      <right style="thin">
        <color theme="3" tint="0.39997558519241921"/>
      </right>
      <top style="thin">
        <color theme="8" tint="-0.249977111117893"/>
      </top>
      <bottom style="thin">
        <color theme="8" tint="-0.249977111117893"/>
      </bottom>
      <diagonal/>
    </border>
    <border>
      <left style="thin">
        <color rgb="FF00B0F0"/>
      </left>
      <right style="thin">
        <color rgb="FF00B0F0"/>
      </right>
      <top style="thin">
        <color rgb="FF00B0F0"/>
      </top>
      <bottom style="thin">
        <color rgb="FF00B0F0"/>
      </bottom>
      <diagonal/>
    </border>
    <border>
      <left/>
      <right/>
      <top style="medium">
        <color theme="0"/>
      </top>
      <bottom/>
      <diagonal/>
    </border>
    <border>
      <left/>
      <right/>
      <top style="medium">
        <color theme="0"/>
      </top>
      <bottom style="medium">
        <color rgb="FF00B0F0"/>
      </bottom>
      <diagonal/>
    </border>
    <border>
      <left/>
      <right style="medium">
        <color theme="0"/>
      </right>
      <top style="medium">
        <color theme="0"/>
      </top>
      <bottom style="medium">
        <color rgb="FF00B0F0"/>
      </bottom>
      <diagonal/>
    </border>
    <border>
      <left style="thin">
        <color theme="8" tint="-0.249977111117893"/>
      </left>
      <right/>
      <top style="medium">
        <color rgb="FF00B0F0"/>
      </top>
      <bottom style="medium">
        <color rgb="FF00B0F0"/>
      </bottom>
      <diagonal/>
    </border>
    <border>
      <left/>
      <right/>
      <top style="medium">
        <color rgb="FF00B0F0"/>
      </top>
      <bottom style="medium">
        <color rgb="FF00B0F0"/>
      </bottom>
      <diagonal/>
    </border>
    <border>
      <left style="medium">
        <color theme="0"/>
      </left>
      <right style="medium">
        <color rgb="FF00B0F0"/>
      </right>
      <top style="medium">
        <color rgb="FF00B0F0"/>
      </top>
      <bottom/>
      <diagonal/>
    </border>
  </borders>
  <cellStyleXfs count="3">
    <xf numFmtId="0" fontId="0" fillId="0" borderId="0"/>
    <xf numFmtId="165" fontId="14" fillId="0" borderId="0" applyFont="0" applyFill="0" applyBorder="0" applyAlignment="0" applyProtection="0"/>
    <xf numFmtId="0" fontId="40" fillId="0" borderId="0" applyNumberFormat="0" applyFill="0" applyBorder="0" applyAlignment="0" applyProtection="0"/>
  </cellStyleXfs>
  <cellXfs count="353">
    <xf numFmtId="0" fontId="0" fillId="0" borderId="0" xfId="0"/>
    <xf numFmtId="0" fontId="0" fillId="2" borderId="0" xfId="0" applyFill="1"/>
    <xf numFmtId="0" fontId="0" fillId="2" borderId="0" xfId="0" applyFill="1" applyBorder="1"/>
    <xf numFmtId="0" fontId="3" fillId="2" borderId="0" xfId="0" applyFont="1" applyFill="1"/>
    <xf numFmtId="0" fontId="2" fillId="2" borderId="0" xfId="0" applyFont="1" applyFill="1" applyAlignment="1">
      <alignment vertical="top"/>
    </xf>
    <xf numFmtId="0" fontId="6" fillId="2" borderId="0" xfId="0" applyFont="1" applyFill="1"/>
    <xf numFmtId="0" fontId="0" fillId="2" borderId="0" xfId="0" applyFill="1" applyAlignment="1">
      <alignment vertical="center"/>
    </xf>
    <xf numFmtId="0" fontId="0" fillId="0" borderId="0" xfId="0" applyAlignment="1">
      <alignment vertical="center"/>
    </xf>
    <xf numFmtId="0" fontId="7" fillId="2" borderId="0" xfId="0" applyFont="1" applyFill="1"/>
    <xf numFmtId="0" fontId="7" fillId="2" borderId="0" xfId="0" applyFont="1" applyFill="1" applyBorder="1" applyAlignment="1">
      <alignment horizontal="left" vertical="center"/>
    </xf>
    <xf numFmtId="0" fontId="7" fillId="2" borderId="0" xfId="0" applyFont="1" applyFill="1" applyBorder="1"/>
    <xf numFmtId="0" fontId="11"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3" fillId="6" borderId="0" xfId="0" applyFont="1" applyFill="1"/>
    <xf numFmtId="0" fontId="2" fillId="5" borderId="0" xfId="0" applyFont="1" applyFill="1"/>
    <xf numFmtId="0" fontId="3" fillId="5" borderId="0" xfId="0" applyFont="1" applyFill="1"/>
    <xf numFmtId="0" fontId="0" fillId="5" borderId="0" xfId="0" applyFill="1"/>
    <xf numFmtId="0" fontId="16" fillId="2" borderId="0" xfId="0" applyFont="1" applyFill="1"/>
    <xf numFmtId="0" fontId="3" fillId="0" borderId="15" xfId="0" applyFont="1" applyBorder="1" applyProtection="1">
      <protection locked="0"/>
    </xf>
    <xf numFmtId="0" fontId="17" fillId="2" borderId="0" xfId="0" applyFont="1" applyFill="1" applyBorder="1" applyAlignment="1">
      <alignment horizontal="left" vertical="top" wrapText="1"/>
    </xf>
    <xf numFmtId="0" fontId="18" fillId="2" borderId="0" xfId="0" applyFont="1" applyFill="1" applyBorder="1" applyAlignment="1">
      <alignment vertical="center" wrapText="1"/>
    </xf>
    <xf numFmtId="0" fontId="3" fillId="2" borderId="0" xfId="0" applyFont="1" applyFill="1" applyBorder="1" applyAlignment="1" applyProtection="1">
      <alignment horizontal="center"/>
      <protection locked="0"/>
    </xf>
    <xf numFmtId="0" fontId="1" fillId="2" borderId="0" xfId="0" applyFont="1" applyFill="1"/>
    <xf numFmtId="0" fontId="1" fillId="2" borderId="0" xfId="0" applyFont="1" applyFill="1" applyAlignment="1">
      <alignment vertical="center"/>
    </xf>
    <xf numFmtId="0" fontId="17" fillId="5" borderId="0" xfId="0" applyFont="1" applyFill="1" applyBorder="1" applyAlignment="1" applyProtection="1">
      <alignment horizontal="center"/>
      <protection locked="0"/>
    </xf>
    <xf numFmtId="0" fontId="17" fillId="5" borderId="0" xfId="0" applyFont="1" applyFill="1" applyBorder="1"/>
    <xf numFmtId="0" fontId="18" fillId="5" borderId="29" xfId="0" applyFont="1" applyFill="1" applyBorder="1"/>
    <xf numFmtId="0" fontId="17" fillId="5" borderId="30" xfId="0" applyFont="1" applyFill="1" applyBorder="1" applyAlignment="1" applyProtection="1">
      <alignment horizontal="center"/>
      <protection locked="0"/>
    </xf>
    <xf numFmtId="0" fontId="17" fillId="5" borderId="30" xfId="0" applyFont="1" applyFill="1" applyBorder="1"/>
    <xf numFmtId="0" fontId="17" fillId="5" borderId="31" xfId="0" applyFont="1" applyFill="1" applyBorder="1"/>
    <xf numFmtId="0" fontId="17" fillId="5" borderId="32" xfId="0" applyFont="1" applyFill="1" applyBorder="1"/>
    <xf numFmtId="0" fontId="17" fillId="5" borderId="33" xfId="0" applyFont="1" applyFill="1" applyBorder="1"/>
    <xf numFmtId="0" fontId="20" fillId="2" borderId="0" xfId="0" applyFont="1" applyFill="1"/>
    <xf numFmtId="0" fontId="10" fillId="2" borderId="0" xfId="0" applyFont="1" applyFill="1" applyAlignment="1">
      <alignment vertical="center" wrapText="1"/>
    </xf>
    <xf numFmtId="0" fontId="10" fillId="2" borderId="0" xfId="0" applyFont="1" applyFill="1" applyBorder="1" applyAlignment="1">
      <alignment vertical="center" wrapText="1"/>
    </xf>
    <xf numFmtId="0" fontId="19" fillId="2" borderId="0" xfId="0" applyFont="1" applyFill="1" applyBorder="1" applyAlignment="1">
      <alignment horizontal="left" vertical="center" wrapText="1" readingOrder="1"/>
    </xf>
    <xf numFmtId="0" fontId="13" fillId="4" borderId="38" xfId="0" applyFont="1" applyFill="1" applyBorder="1" applyAlignment="1">
      <alignment horizontal="left" vertical="center"/>
    </xf>
    <xf numFmtId="164" fontId="11" fillId="2" borderId="0" xfId="0" applyNumberFormat="1" applyFont="1" applyFill="1" applyBorder="1" applyAlignment="1">
      <alignment horizontal="center" vertical="center" wrapText="1"/>
    </xf>
    <xf numFmtId="0" fontId="1" fillId="0" borderId="0" xfId="0" applyFont="1"/>
    <xf numFmtId="0" fontId="18" fillId="2" borderId="0" xfId="0" applyFont="1" applyFill="1"/>
    <xf numFmtId="0" fontId="17" fillId="2" borderId="0" xfId="0" applyFont="1" applyFill="1"/>
    <xf numFmtId="0" fontId="2" fillId="2" borderId="0" xfId="0" applyFont="1" applyFill="1"/>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2" fillId="2" borderId="0" xfId="0" applyFont="1" applyFill="1" applyBorder="1" applyAlignment="1">
      <alignment horizontal="left"/>
    </xf>
    <xf numFmtId="0" fontId="2" fillId="2" borderId="0" xfId="0" applyFont="1" applyFill="1" applyBorder="1"/>
    <xf numFmtId="0" fontId="21" fillId="2" borderId="0" xfId="0" applyFont="1" applyFill="1" applyBorder="1" applyAlignment="1">
      <alignment horizontal="center"/>
    </xf>
    <xf numFmtId="0" fontId="21" fillId="2" borderId="0" xfId="0" applyFont="1" applyFill="1" applyAlignment="1">
      <alignment horizontal="center"/>
    </xf>
    <xf numFmtId="0" fontId="2" fillId="2" borderId="0" xfId="0" applyFont="1" applyFill="1" applyBorder="1" applyAlignment="1" applyProtection="1">
      <alignment horizontal="center"/>
      <protection locked="0"/>
    </xf>
    <xf numFmtId="0" fontId="7" fillId="2" borderId="0" xfId="0" applyFont="1" applyFill="1" applyBorder="1" applyAlignment="1">
      <alignment horizontal="left" wrapText="1"/>
    </xf>
    <xf numFmtId="0" fontId="0" fillId="3" borderId="0" xfId="0" applyFill="1"/>
    <xf numFmtId="0" fontId="2" fillId="3" borderId="0" xfId="0" applyFont="1" applyFill="1"/>
    <xf numFmtId="0" fontId="16" fillId="3" borderId="0" xfId="0" applyFont="1" applyFill="1"/>
    <xf numFmtId="0" fontId="0" fillId="9" borderId="0" xfId="0" applyFill="1"/>
    <xf numFmtId="0" fontId="0" fillId="0" borderId="0" xfId="0" applyFill="1"/>
    <xf numFmtId="0" fontId="11" fillId="9" borderId="0" xfId="0" applyFont="1" applyFill="1"/>
    <xf numFmtId="0" fontId="7" fillId="9" borderId="0" xfId="0" applyFont="1" applyFill="1"/>
    <xf numFmtId="0" fontId="3" fillId="9" borderId="0" xfId="0" applyFont="1" applyFill="1" applyBorder="1" applyAlignment="1" applyProtection="1">
      <alignment horizontal="center"/>
      <protection locked="0"/>
    </xf>
    <xf numFmtId="0" fontId="15" fillId="7" borderId="41" xfId="0" applyFont="1" applyFill="1" applyBorder="1" applyAlignment="1">
      <alignment horizontal="center" vertical="center" wrapText="1"/>
    </xf>
    <xf numFmtId="0" fontId="25" fillId="2" borderId="0" xfId="0" applyFont="1" applyFill="1" applyBorder="1" applyAlignment="1"/>
    <xf numFmtId="166" fontId="18" fillId="0" borderId="0" xfId="1" applyNumberFormat="1" applyFont="1" applyBorder="1" applyAlignment="1" applyProtection="1">
      <alignment vertical="center"/>
    </xf>
    <xf numFmtId="0" fontId="2" fillId="2" borderId="41" xfId="0" applyFont="1" applyFill="1" applyBorder="1"/>
    <xf numFmtId="0" fontId="2" fillId="0" borderId="41" xfId="0" applyFont="1" applyBorder="1"/>
    <xf numFmtId="0" fontId="7" fillId="2" borderId="0" xfId="0" applyFont="1" applyFill="1" applyBorder="1" applyAlignment="1">
      <alignment wrapText="1"/>
    </xf>
    <xf numFmtId="0" fontId="0" fillId="0" borderId="0" xfId="0" applyFill="1" applyBorder="1"/>
    <xf numFmtId="0" fontId="0" fillId="0" borderId="0" xfId="0" applyFont="1"/>
    <xf numFmtId="0" fontId="0" fillId="2" borderId="45" xfId="0" applyFill="1" applyBorder="1"/>
    <xf numFmtId="0" fontId="2" fillId="0" borderId="41" xfId="0" applyFont="1" applyBorder="1" applyAlignment="1"/>
    <xf numFmtId="166" fontId="11" fillId="2" borderId="0" xfId="1"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wrapText="1"/>
    </xf>
    <xf numFmtId="0" fontId="15" fillId="4" borderId="0" xfId="0" applyFont="1" applyFill="1"/>
    <xf numFmtId="0" fontId="15" fillId="10" borderId="0" xfId="0" applyFont="1" applyFill="1"/>
    <xf numFmtId="0" fontId="15" fillId="11" borderId="0" xfId="0" applyFont="1" applyFill="1"/>
    <xf numFmtId="3" fontId="18" fillId="0" borderId="40" xfId="1" applyNumberFormat="1" applyFont="1" applyBorder="1" applyAlignment="1" applyProtection="1">
      <alignment horizontal="center" vertical="center" wrapText="1"/>
    </xf>
    <xf numFmtId="0" fontId="5" fillId="6" borderId="3" xfId="0" applyFont="1" applyFill="1" applyBorder="1" applyAlignment="1">
      <alignment horizontal="center" vertical="center"/>
    </xf>
    <xf numFmtId="0" fontId="5" fillId="6" borderId="16" xfId="0" applyFont="1" applyFill="1" applyBorder="1" applyAlignment="1">
      <alignment horizontal="center" vertical="center"/>
    </xf>
    <xf numFmtId="3" fontId="18" fillId="0" borderId="40" xfId="1" applyNumberFormat="1" applyFont="1" applyBorder="1" applyAlignment="1" applyProtection="1">
      <alignment horizontal="center" vertical="center" wrapText="1"/>
    </xf>
    <xf numFmtId="0" fontId="18" fillId="2" borderId="0" xfId="0" applyFont="1" applyFill="1" applyBorder="1" applyAlignment="1">
      <alignment horizontal="center" vertical="top" wrapText="1"/>
    </xf>
    <xf numFmtId="0" fontId="3" fillId="0" borderId="17" xfId="0" applyFont="1" applyBorder="1" applyAlignment="1" applyProtection="1">
      <alignment horizontal="center"/>
      <protection locked="0"/>
    </xf>
    <xf numFmtId="0" fontId="33" fillId="2" borderId="0" xfId="0" applyFont="1" applyFill="1"/>
    <xf numFmtId="0" fontId="29" fillId="2" borderId="0" xfId="0" applyFont="1" applyFill="1"/>
    <xf numFmtId="0" fontId="29" fillId="0" borderId="0" xfId="0" applyFont="1"/>
    <xf numFmtId="0" fontId="32" fillId="2" borderId="0" xfId="0" applyFont="1" applyFill="1"/>
    <xf numFmtId="0" fontId="37" fillId="2" borderId="0" xfId="0" applyFont="1" applyFill="1" applyBorder="1" applyAlignment="1" applyProtection="1">
      <alignment horizontal="center"/>
      <protection locked="0"/>
    </xf>
    <xf numFmtId="0" fontId="37" fillId="5" borderId="0" xfId="0" applyFont="1" applyFill="1"/>
    <xf numFmtId="0" fontId="37" fillId="2" borderId="0" xfId="0" applyFont="1" applyFill="1"/>
    <xf numFmtId="0" fontId="31" fillId="13" borderId="0" xfId="0" applyFont="1" applyFill="1" applyBorder="1" applyAlignment="1">
      <alignment horizontal="left" vertical="center"/>
    </xf>
    <xf numFmtId="0" fontId="15" fillId="7" borderId="41" xfId="0" applyFont="1" applyFill="1" applyBorder="1" applyAlignment="1">
      <alignment horizontal="left" vertical="center" wrapText="1"/>
    </xf>
    <xf numFmtId="0" fontId="15" fillId="7" borderId="0" xfId="0" applyFont="1" applyFill="1" applyBorder="1" applyAlignment="1">
      <alignment horizontal="center" vertical="center" wrapText="1"/>
    </xf>
    <xf numFmtId="0" fontId="2" fillId="2" borderId="41" xfId="0" applyFont="1" applyFill="1" applyBorder="1" applyAlignment="1" applyProtection="1">
      <protection locked="0"/>
    </xf>
    <xf numFmtId="0" fontId="40" fillId="2" borderId="0" xfId="2" applyFill="1"/>
    <xf numFmtId="0" fontId="43" fillId="2" borderId="0" xfId="0" applyFont="1" applyFill="1" applyAlignment="1">
      <alignment vertical="center" wrapText="1"/>
    </xf>
    <xf numFmtId="0" fontId="37" fillId="2" borderId="0" xfId="0" applyFont="1" applyFill="1" applyBorder="1"/>
    <xf numFmtId="0" fontId="43" fillId="2" borderId="0" xfId="0" applyFont="1" applyFill="1" applyBorder="1" applyAlignment="1">
      <alignment vertical="center" wrapText="1"/>
    </xf>
    <xf numFmtId="0" fontId="44" fillId="2" borderId="0" xfId="0" applyFont="1" applyFill="1" applyAlignment="1">
      <alignment horizontal="center" vertical="center" wrapText="1"/>
    </xf>
    <xf numFmtId="0" fontId="45" fillId="2" borderId="0" xfId="0" applyFont="1" applyFill="1" applyBorder="1" applyAlignment="1">
      <alignment horizontal="center" vertical="center" wrapText="1"/>
    </xf>
    <xf numFmtId="0" fontId="46" fillId="2" borderId="0" xfId="0" applyFont="1" applyFill="1" applyBorder="1"/>
    <xf numFmtId="0" fontId="46" fillId="2" borderId="0" xfId="0" applyFont="1" applyFill="1"/>
    <xf numFmtId="0" fontId="44" fillId="9" borderId="0" xfId="0" applyFont="1" applyFill="1"/>
    <xf numFmtId="0" fontId="37" fillId="9" borderId="0" xfId="0" applyFont="1" applyFill="1"/>
    <xf numFmtId="0" fontId="51" fillId="2" borderId="0" xfId="0" applyFont="1" applyFill="1"/>
    <xf numFmtId="0" fontId="37" fillId="0" borderId="0" xfId="0" applyFont="1"/>
    <xf numFmtId="0" fontId="37" fillId="2" borderId="0" xfId="0" applyFont="1" applyFill="1" applyBorder="1" applyAlignment="1">
      <alignment horizontal="left" wrapText="1"/>
    </xf>
    <xf numFmtId="0" fontId="37" fillId="2" borderId="0" xfId="0" applyFont="1" applyFill="1" applyBorder="1" applyAlignment="1">
      <alignment vertical="center"/>
    </xf>
    <xf numFmtId="0" fontId="37" fillId="2" borderId="0" xfId="0" applyFont="1" applyFill="1" applyAlignment="1">
      <alignment vertical="center"/>
    </xf>
    <xf numFmtId="0" fontId="52" fillId="2" borderId="0" xfId="0" applyFont="1" applyFill="1"/>
    <xf numFmtId="0" fontId="50" fillId="2" borderId="0" xfId="0" applyFont="1" applyFill="1" applyBorder="1" applyAlignment="1">
      <alignment horizontal="center" vertical="center"/>
    </xf>
    <xf numFmtId="0" fontId="50" fillId="2" borderId="0" xfId="0" applyFont="1" applyFill="1" applyAlignment="1">
      <alignment horizontal="center" vertical="center"/>
    </xf>
    <xf numFmtId="0" fontId="37" fillId="0" borderId="0" xfId="0" applyFont="1" applyFill="1"/>
    <xf numFmtId="0" fontId="51" fillId="0" borderId="0" xfId="0" applyFont="1" applyFill="1"/>
    <xf numFmtId="0" fontId="37" fillId="2" borderId="0" xfId="0" applyFont="1" applyFill="1" applyBorder="1" applyAlignment="1">
      <alignment horizontal="left" vertical="center"/>
    </xf>
    <xf numFmtId="0" fontId="37" fillId="8" borderId="4" xfId="0" applyFont="1" applyFill="1" applyBorder="1" applyAlignment="1">
      <alignment vertical="center"/>
    </xf>
    <xf numFmtId="0" fontId="37" fillId="8" borderId="5" xfId="0" applyFont="1" applyFill="1" applyBorder="1" applyAlignment="1">
      <alignment vertical="center"/>
    </xf>
    <xf numFmtId="0" fontId="51" fillId="2" borderId="0" xfId="0" applyFont="1" applyFill="1" applyAlignment="1">
      <alignment vertical="center"/>
    </xf>
    <xf numFmtId="0" fontId="37" fillId="0" borderId="0" xfId="0" applyFont="1" applyAlignment="1">
      <alignment vertical="center"/>
    </xf>
    <xf numFmtId="0" fontId="38" fillId="2" borderId="0" xfId="0" applyFont="1" applyFill="1" applyBorder="1" applyAlignment="1">
      <alignment horizontal="left" vertical="center"/>
    </xf>
    <xf numFmtId="0" fontId="38" fillId="2" borderId="0" xfId="0" applyFont="1" applyFill="1" applyBorder="1" applyAlignment="1">
      <alignment horizontal="center" vertical="center"/>
    </xf>
    <xf numFmtId="0" fontId="42" fillId="2" borderId="0" xfId="0" applyFont="1" applyFill="1" applyAlignment="1">
      <alignment vertical="center"/>
    </xf>
    <xf numFmtId="0" fontId="50" fillId="2" borderId="0" xfId="0" applyFont="1" applyFill="1" applyBorder="1" applyAlignment="1">
      <alignment horizontal="left" vertical="center"/>
    </xf>
    <xf numFmtId="0" fontId="42" fillId="2" borderId="0" xfId="0" applyFont="1" applyFill="1" applyBorder="1" applyAlignment="1">
      <alignment vertical="center"/>
    </xf>
    <xf numFmtId="0" fontId="50" fillId="4" borderId="0" xfId="0" applyFont="1" applyFill="1" applyBorder="1" applyAlignment="1">
      <alignment horizontal="center" vertical="center" wrapText="1"/>
    </xf>
    <xf numFmtId="0" fontId="50" fillId="13" borderId="0" xfId="0" applyFont="1" applyFill="1" applyBorder="1" applyAlignment="1">
      <alignment horizontal="center" vertical="center" wrapText="1"/>
    </xf>
    <xf numFmtId="0" fontId="50" fillId="2" borderId="0" xfId="0" applyFont="1" applyFill="1" applyAlignment="1">
      <alignment vertical="center"/>
    </xf>
    <xf numFmtId="0" fontId="50" fillId="2" borderId="0" xfId="0" applyFont="1" applyFill="1"/>
    <xf numFmtId="0" fontId="42" fillId="0" borderId="0" xfId="0" applyFont="1" applyAlignment="1">
      <alignment vertical="center"/>
    </xf>
    <xf numFmtId="0" fontId="51" fillId="0" borderId="0" xfId="0" applyFont="1"/>
    <xf numFmtId="0" fontId="4" fillId="7" borderId="1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4" fillId="7" borderId="15" xfId="0" applyFont="1" applyFill="1" applyBorder="1" applyAlignment="1">
      <alignment horizontal="center" vertical="center" wrapText="1"/>
    </xf>
    <xf numFmtId="166" fontId="54" fillId="2" borderId="46" xfId="1" applyNumberFormat="1" applyFont="1" applyFill="1" applyBorder="1" applyAlignment="1" applyProtection="1">
      <alignment horizontal="center" vertical="center" wrapText="1"/>
    </xf>
    <xf numFmtId="0" fontId="54" fillId="2" borderId="0" xfId="0" applyFont="1" applyFill="1" applyBorder="1" applyAlignment="1">
      <alignment vertical="center" wrapText="1"/>
    </xf>
    <xf numFmtId="0" fontId="53" fillId="2" borderId="0" xfId="0" applyFont="1" applyFill="1" applyBorder="1" applyAlignment="1">
      <alignment horizontal="left" vertical="center" wrapText="1"/>
    </xf>
    <xf numFmtId="0" fontId="52" fillId="2" borderId="0" xfId="0" applyFont="1" applyFill="1" applyBorder="1" applyAlignment="1">
      <alignment horizontal="left" vertical="top" wrapText="1"/>
    </xf>
    <xf numFmtId="0" fontId="54" fillId="2" borderId="0" xfId="0" applyFont="1" applyFill="1" applyBorder="1" applyAlignment="1">
      <alignment horizontal="center" wrapText="1"/>
    </xf>
    <xf numFmtId="3" fontId="54" fillId="0" borderId="40" xfId="1" applyNumberFormat="1" applyFont="1" applyBorder="1" applyAlignment="1" applyProtection="1">
      <alignment horizontal="center" vertical="center" wrapText="1"/>
    </xf>
    <xf numFmtId="0" fontId="54" fillId="5" borderId="29" xfId="0" applyFont="1" applyFill="1" applyBorder="1"/>
    <xf numFmtId="0" fontId="52" fillId="5" borderId="30" xfId="0" applyFont="1" applyFill="1" applyBorder="1" applyAlignment="1" applyProtection="1">
      <alignment horizontal="center"/>
      <protection locked="0"/>
    </xf>
    <xf numFmtId="0" fontId="52" fillId="5" borderId="30" xfId="0" applyFont="1" applyFill="1" applyBorder="1"/>
    <xf numFmtId="0" fontId="52" fillId="2" borderId="0" xfId="0" applyFont="1" applyFill="1" applyBorder="1"/>
    <xf numFmtId="0" fontId="52" fillId="5" borderId="0" xfId="0" applyFont="1" applyFill="1" applyBorder="1"/>
    <xf numFmtId="0" fontId="52" fillId="5" borderId="31" xfId="0" applyFont="1" applyFill="1" applyBorder="1"/>
    <xf numFmtId="0" fontId="37" fillId="5" borderId="32" xfId="0" applyFont="1" applyFill="1" applyBorder="1"/>
    <xf numFmtId="0" fontId="37" fillId="5" borderId="0" xfId="0" applyFont="1" applyFill="1" applyBorder="1" applyAlignment="1" applyProtection="1">
      <alignment horizontal="center"/>
      <protection locked="0"/>
    </xf>
    <xf numFmtId="0" fontId="37" fillId="5" borderId="0" xfId="0" applyFont="1" applyFill="1" applyBorder="1"/>
    <xf numFmtId="0" fontId="37" fillId="5" borderId="33" xfId="0" applyFont="1" applyFill="1" applyBorder="1"/>
    <xf numFmtId="0" fontId="44" fillId="5" borderId="0" xfId="0" applyFont="1" applyFill="1"/>
    <xf numFmtId="0" fontId="54" fillId="2" borderId="0" xfId="0" applyFont="1" applyFill="1" applyBorder="1"/>
    <xf numFmtId="0" fontId="54" fillId="2" borderId="0" xfId="0" applyFont="1" applyFill="1" applyBorder="1" applyAlignment="1" applyProtection="1">
      <alignment horizontal="center"/>
      <protection locked="0"/>
    </xf>
    <xf numFmtId="0" fontId="54" fillId="2" borderId="0" xfId="0" applyFont="1" applyFill="1"/>
    <xf numFmtId="0" fontId="54" fillId="2" borderId="0" xfId="0" applyFont="1" applyFill="1" applyAlignment="1" applyProtection="1">
      <alignment horizontal="center"/>
      <protection locked="0"/>
    </xf>
    <xf numFmtId="0" fontId="54" fillId="2" borderId="0" xfId="0" applyFont="1" applyFill="1" applyBorder="1" applyAlignment="1" applyProtection="1">
      <protection locked="0"/>
    </xf>
    <xf numFmtId="0" fontId="54" fillId="2" borderId="0" xfId="0" applyFont="1" applyFill="1" applyBorder="1" applyAlignment="1">
      <alignment horizontal="left"/>
    </xf>
    <xf numFmtId="0" fontId="55" fillId="2" borderId="0" xfId="0" applyFont="1" applyFill="1"/>
    <xf numFmtId="0" fontId="52" fillId="0" borderId="0" xfId="0" applyFont="1"/>
    <xf numFmtId="0" fontId="4" fillId="6" borderId="16" xfId="0" applyFont="1" applyFill="1" applyBorder="1" applyAlignment="1">
      <alignment horizontal="center"/>
    </xf>
    <xf numFmtId="0" fontId="4" fillId="6" borderId="63" xfId="0" applyFont="1" applyFill="1" applyBorder="1" applyAlignment="1">
      <alignment horizontal="center" vertical="center"/>
    </xf>
    <xf numFmtId="0" fontId="4" fillId="6" borderId="43" xfId="0" applyFont="1" applyFill="1" applyBorder="1" applyAlignment="1">
      <alignment horizontal="center" vertical="center"/>
    </xf>
    <xf numFmtId="0" fontId="4" fillId="2" borderId="16" xfId="0" applyFont="1" applyFill="1" applyBorder="1" applyAlignment="1">
      <alignment horizontal="center"/>
    </xf>
    <xf numFmtId="0" fontId="4" fillId="6" borderId="76" xfId="0" applyFont="1" applyFill="1" applyBorder="1" applyAlignment="1">
      <alignment horizontal="center"/>
    </xf>
    <xf numFmtId="0" fontId="4" fillId="6" borderId="81" xfId="0" applyFont="1" applyFill="1" applyBorder="1" applyAlignment="1">
      <alignment horizontal="center" wrapText="1"/>
    </xf>
    <xf numFmtId="0" fontId="52" fillId="0" borderId="15" xfId="0" applyFont="1" applyBorder="1" applyAlignment="1" applyProtection="1">
      <alignment horizontal="center"/>
      <protection locked="0"/>
    </xf>
    <xf numFmtId="0" fontId="52" fillId="2" borderId="15" xfId="0" applyFont="1" applyFill="1" applyBorder="1" applyAlignment="1" applyProtection="1">
      <protection locked="0"/>
    </xf>
    <xf numFmtId="0" fontId="52" fillId="0" borderId="17" xfId="0" applyFont="1" applyBorder="1" applyAlignment="1" applyProtection="1">
      <alignment horizontal="center"/>
      <protection locked="0"/>
    </xf>
    <xf numFmtId="0" fontId="52" fillId="0" borderId="50" xfId="0" applyFont="1" applyBorder="1" applyAlignment="1" applyProtection="1">
      <alignment horizontal="center"/>
      <protection locked="0"/>
    </xf>
    <xf numFmtId="0" fontId="4" fillId="4" borderId="0" xfId="0" applyFont="1" applyFill="1"/>
    <xf numFmtId="0" fontId="55" fillId="0" borderId="0" xfId="0" applyFont="1" applyFill="1"/>
    <xf numFmtId="0" fontId="4" fillId="10" borderId="0" xfId="0" applyFont="1" applyFill="1"/>
    <xf numFmtId="0" fontId="4" fillId="11" borderId="0" xfId="0" applyFont="1" applyFill="1"/>
    <xf numFmtId="0" fontId="52" fillId="2" borderId="0" xfId="0" applyFont="1" applyFill="1" applyBorder="1" applyAlignment="1" applyProtection="1">
      <alignment horizontal="center"/>
      <protection locked="0"/>
    </xf>
    <xf numFmtId="0" fontId="57" fillId="2" borderId="0" xfId="0" applyFont="1" applyFill="1"/>
    <xf numFmtId="0" fontId="42" fillId="2" borderId="0" xfId="0" applyFont="1" applyFill="1"/>
    <xf numFmtId="0" fontId="58" fillId="2" borderId="0" xfId="0" applyFont="1" applyFill="1"/>
    <xf numFmtId="0" fontId="57" fillId="0" borderId="0" xfId="0" applyFont="1"/>
    <xf numFmtId="0" fontId="59" fillId="2" borderId="0" xfId="2" applyFont="1" applyFill="1"/>
    <xf numFmtId="0" fontId="59" fillId="2" borderId="45" xfId="2" applyFont="1" applyFill="1" applyBorder="1"/>
    <xf numFmtId="0" fontId="52" fillId="0" borderId="79" xfId="0" applyFont="1" applyBorder="1" applyAlignment="1" applyProtection="1">
      <alignment horizontal="center"/>
      <protection locked="0"/>
    </xf>
    <xf numFmtId="0" fontId="52" fillId="0" borderId="80" xfId="0" applyFont="1" applyBorder="1" applyAlignment="1" applyProtection="1">
      <alignment horizontal="center"/>
      <protection locked="0"/>
    </xf>
    <xf numFmtId="0" fontId="37" fillId="4" borderId="4" xfId="0" applyFont="1" applyFill="1" applyBorder="1" applyAlignment="1">
      <alignment horizontal="center" vertical="center"/>
    </xf>
    <xf numFmtId="0" fontId="37" fillId="4" borderId="5" xfId="0" applyFont="1" applyFill="1" applyBorder="1" applyAlignment="1">
      <alignment horizontal="center" vertical="center"/>
    </xf>
    <xf numFmtId="0" fontId="52" fillId="0" borderId="17" xfId="0" applyFont="1" applyBorder="1" applyAlignment="1" applyProtection="1">
      <alignment horizontal="center"/>
      <protection locked="0"/>
    </xf>
    <xf numFmtId="0" fontId="52" fillId="0" borderId="18" xfId="0" applyFont="1" applyBorder="1" applyAlignment="1" applyProtection="1">
      <alignment horizontal="center"/>
      <protection locked="0"/>
    </xf>
    <xf numFmtId="0" fontId="38" fillId="4" borderId="37" xfId="0" applyFont="1" applyFill="1" applyBorder="1" applyAlignment="1">
      <alignment horizontal="center" vertical="center"/>
    </xf>
    <xf numFmtId="0" fontId="38" fillId="4" borderId="38" xfId="0" applyFont="1" applyFill="1" applyBorder="1" applyAlignment="1">
      <alignment horizontal="center" vertical="center"/>
    </xf>
    <xf numFmtId="3" fontId="54" fillId="0" borderId="40" xfId="1" applyNumberFormat="1" applyFont="1" applyBorder="1" applyAlignment="1" applyProtection="1">
      <alignment horizontal="center" vertical="center" wrapText="1"/>
    </xf>
    <xf numFmtId="3" fontId="54" fillId="0" borderId="27" xfId="1" applyNumberFormat="1" applyFont="1" applyBorder="1" applyAlignment="1" applyProtection="1">
      <alignment horizontal="center" vertical="center" wrapText="1"/>
    </xf>
    <xf numFmtId="166" fontId="54" fillId="0" borderId="21" xfId="1" applyNumberFormat="1" applyFont="1" applyBorder="1" applyAlignment="1">
      <alignment horizontal="center" vertical="center" wrapText="1"/>
    </xf>
    <xf numFmtId="166" fontId="54" fillId="0" borderId="24" xfId="1" applyNumberFormat="1" applyFont="1" applyBorder="1" applyAlignment="1">
      <alignment horizontal="center" vertical="center" wrapText="1"/>
    </xf>
    <xf numFmtId="0" fontId="54" fillId="5" borderId="21" xfId="0" applyFont="1" applyFill="1" applyBorder="1" applyAlignment="1">
      <alignment horizontal="center" vertical="center" wrapText="1"/>
    </xf>
    <xf numFmtId="0" fontId="54" fillId="5" borderId="20" xfId="0" applyFont="1" applyFill="1" applyBorder="1" applyAlignment="1">
      <alignment horizontal="center" vertical="center" wrapText="1"/>
    </xf>
    <xf numFmtId="0" fontId="37" fillId="10" borderId="5" xfId="0" applyFont="1" applyFill="1" applyBorder="1" applyAlignment="1">
      <alignment horizontal="center" vertical="center"/>
    </xf>
    <xf numFmtId="0" fontId="37" fillId="10" borderId="6" xfId="0" applyFont="1" applyFill="1" applyBorder="1" applyAlignment="1">
      <alignment horizontal="center" vertical="center"/>
    </xf>
    <xf numFmtId="0" fontId="52" fillId="2" borderId="28" xfId="0" applyFont="1" applyFill="1" applyBorder="1" applyAlignment="1">
      <alignment horizontal="left" vertical="center" wrapText="1"/>
    </xf>
    <xf numFmtId="0" fontId="52" fillId="2" borderId="19" xfId="0" applyFont="1" applyFill="1" applyBorder="1" applyAlignment="1">
      <alignment horizontal="left" vertical="center" wrapText="1"/>
    </xf>
    <xf numFmtId="0" fontId="52" fillId="2" borderId="20" xfId="0" applyFont="1" applyFill="1" applyBorder="1" applyAlignment="1">
      <alignment horizontal="left" vertical="center" wrapText="1"/>
    </xf>
    <xf numFmtId="0" fontId="52" fillId="2" borderId="13" xfId="0" applyFont="1" applyFill="1" applyBorder="1" applyAlignment="1">
      <alignment horizontal="left" vertical="center" wrapText="1"/>
    </xf>
    <xf numFmtId="166" fontId="54" fillId="0" borderId="46" xfId="1" applyNumberFormat="1" applyFont="1" applyBorder="1" applyAlignment="1" applyProtection="1">
      <alignment horizontal="center" vertical="center" wrapText="1"/>
    </xf>
    <xf numFmtId="3" fontId="54" fillId="0" borderId="46" xfId="1" applyNumberFormat="1" applyFont="1" applyBorder="1" applyAlignment="1" applyProtection="1">
      <alignment horizontal="center" vertical="center" wrapText="1"/>
    </xf>
    <xf numFmtId="0" fontId="54" fillId="5" borderId="48" xfId="0" applyFont="1" applyFill="1" applyBorder="1" applyAlignment="1" applyProtection="1">
      <alignment horizontal="center" vertical="center" wrapText="1"/>
      <protection locked="0"/>
    </xf>
    <xf numFmtId="0" fontId="54" fillId="5" borderId="49" xfId="0" applyFont="1" applyFill="1" applyBorder="1" applyAlignment="1" applyProtection="1">
      <alignment horizontal="center" vertical="center" wrapText="1"/>
      <protection locked="0"/>
    </xf>
    <xf numFmtId="0" fontId="38" fillId="4" borderId="38" xfId="0" applyFont="1" applyFill="1" applyBorder="1" applyAlignment="1">
      <alignment horizontal="center" vertical="center" wrapText="1"/>
    </xf>
    <xf numFmtId="0" fontId="50" fillId="13" borderId="30" xfId="0" applyFont="1" applyFill="1" applyBorder="1" applyAlignment="1">
      <alignment horizontal="center" vertical="center" wrapText="1"/>
    </xf>
    <xf numFmtId="0" fontId="50" fillId="13" borderId="38" xfId="0" applyFont="1" applyFill="1" applyBorder="1" applyAlignment="1">
      <alignment horizontal="center" vertical="center" wrapText="1"/>
    </xf>
    <xf numFmtId="0" fontId="50" fillId="13" borderId="38" xfId="0" applyFont="1" applyFill="1" applyBorder="1" applyAlignment="1">
      <alignment horizontal="center" vertical="center"/>
    </xf>
    <xf numFmtId="0" fontId="50" fillId="13" borderId="39" xfId="0" applyFont="1" applyFill="1" applyBorder="1" applyAlignment="1">
      <alignment horizontal="center" vertical="center"/>
    </xf>
    <xf numFmtId="0" fontId="2" fillId="2" borderId="41" xfId="0" applyFont="1" applyFill="1" applyBorder="1" applyAlignment="1" applyProtection="1">
      <alignment horizontal="left"/>
      <protection locked="0"/>
    </xf>
    <xf numFmtId="0" fontId="54" fillId="5" borderId="52" xfId="0" applyFont="1" applyFill="1" applyBorder="1" applyAlignment="1" applyProtection="1">
      <alignment horizontal="center" vertical="center" wrapText="1"/>
      <protection locked="0"/>
    </xf>
    <xf numFmtId="0" fontId="54" fillId="5" borderId="53" xfId="0" applyFont="1" applyFill="1" applyBorder="1" applyAlignment="1" applyProtection="1">
      <alignment horizontal="center" vertical="center" wrapText="1"/>
      <protection locked="0"/>
    </xf>
    <xf numFmtId="166" fontId="54" fillId="5" borderId="56" xfId="0" applyNumberFormat="1" applyFont="1" applyFill="1" applyBorder="1" applyAlignment="1" applyProtection="1">
      <alignment horizontal="center" vertical="center" wrapText="1"/>
      <protection locked="0"/>
    </xf>
    <xf numFmtId="0" fontId="54" fillId="5" borderId="51" xfId="0" applyFont="1" applyFill="1" applyBorder="1" applyAlignment="1" applyProtection="1">
      <alignment horizontal="center" vertical="center" wrapText="1"/>
      <protection locked="0"/>
    </xf>
    <xf numFmtId="0" fontId="54" fillId="5" borderId="57" xfId="0" applyFont="1" applyFill="1" applyBorder="1" applyAlignment="1" applyProtection="1">
      <alignment horizontal="center" vertical="center" wrapText="1"/>
      <protection locked="0"/>
    </xf>
    <xf numFmtId="0" fontId="54" fillId="5" borderId="50" xfId="0" applyFont="1" applyFill="1" applyBorder="1" applyAlignment="1" applyProtection="1">
      <alignment horizontal="center" vertical="center" wrapText="1"/>
      <protection locked="0"/>
    </xf>
    <xf numFmtId="166" fontId="54" fillId="5" borderId="57" xfId="0" applyNumberFormat="1" applyFont="1" applyFill="1" applyBorder="1" applyAlignment="1" applyProtection="1">
      <alignment horizontal="center" vertical="center" wrapText="1"/>
      <protection locked="0"/>
    </xf>
    <xf numFmtId="0" fontId="54" fillId="5" borderId="58" xfId="0" applyFont="1" applyFill="1" applyBorder="1" applyAlignment="1" applyProtection="1">
      <alignment horizontal="center" vertical="center" wrapText="1"/>
      <protection locked="0"/>
    </xf>
    <xf numFmtId="0" fontId="54" fillId="5" borderId="54" xfId="0" applyFont="1" applyFill="1" applyBorder="1" applyAlignment="1" applyProtection="1">
      <alignment horizontal="center" vertical="center" wrapText="1"/>
      <protection locked="0"/>
    </xf>
    <xf numFmtId="0" fontId="54" fillId="5" borderId="55" xfId="0" applyFont="1" applyFill="1" applyBorder="1" applyAlignment="1" applyProtection="1">
      <alignment horizontal="center" vertical="center" wrapText="1"/>
      <protection locked="0"/>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7" fillId="12" borderId="8" xfId="0" applyFont="1" applyFill="1" applyBorder="1" applyAlignment="1">
      <alignment horizontal="left" vertical="center"/>
    </xf>
    <xf numFmtId="0" fontId="27" fillId="12" borderId="9" xfId="0" applyFont="1" applyFill="1" applyBorder="1" applyAlignment="1">
      <alignment horizontal="left" vertical="center" wrapText="1"/>
    </xf>
    <xf numFmtId="0" fontId="27" fillId="12" borderId="9" xfId="0" applyFont="1" applyFill="1" applyBorder="1" applyAlignment="1">
      <alignment horizontal="left" vertical="center"/>
    </xf>
    <xf numFmtId="0" fontId="38" fillId="4" borderId="39" xfId="0" applyFont="1" applyFill="1" applyBorder="1" applyAlignment="1">
      <alignment horizontal="center" vertical="center"/>
    </xf>
    <xf numFmtId="0" fontId="4" fillId="7" borderId="7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74"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41" fillId="2" borderId="0" xfId="0" applyFont="1" applyFill="1" applyAlignment="1">
      <alignment horizontal="center"/>
    </xf>
    <xf numFmtId="0" fontId="41" fillId="2" borderId="0" xfId="0" applyFont="1" applyFill="1" applyBorder="1" applyAlignment="1">
      <alignment horizontal="center"/>
    </xf>
    <xf numFmtId="0" fontId="42" fillId="2" borderId="0" xfId="0" applyFont="1" applyFill="1" applyAlignment="1">
      <alignment horizontal="center" vertical="center" wrapText="1"/>
    </xf>
    <xf numFmtId="0" fontId="43" fillId="2" borderId="0" xfId="0" applyFont="1" applyFill="1" applyAlignment="1">
      <alignment horizontal="center" vertical="center" wrapText="1"/>
    </xf>
    <xf numFmtId="0" fontId="43" fillId="2" borderId="0" xfId="0" applyFont="1" applyFill="1" applyBorder="1" applyAlignment="1">
      <alignment horizontal="center" vertical="center" wrapText="1"/>
    </xf>
    <xf numFmtId="0" fontId="47" fillId="2" borderId="10" xfId="0" applyFont="1" applyFill="1" applyBorder="1" applyAlignment="1">
      <alignment horizontal="left" vertical="center" wrapText="1" readingOrder="1"/>
    </xf>
    <xf numFmtId="0" fontId="47" fillId="2" borderId="11" xfId="0" applyFont="1" applyFill="1" applyBorder="1" applyAlignment="1">
      <alignment horizontal="left" vertical="center" wrapText="1" readingOrder="1"/>
    </xf>
    <xf numFmtId="0" fontId="47" fillId="2" borderId="12" xfId="0" applyFont="1" applyFill="1" applyBorder="1" applyAlignment="1">
      <alignment horizontal="left" vertical="center" wrapText="1" readingOrder="1"/>
    </xf>
    <xf numFmtId="0" fontId="2" fillId="2" borderId="65" xfId="0" applyFont="1" applyFill="1" applyBorder="1" applyAlignment="1" applyProtection="1">
      <alignment horizontal="center"/>
      <protection locked="0"/>
    </xf>
    <xf numFmtId="0" fontId="2" fillId="2" borderId="44" xfId="0" applyFont="1" applyFill="1" applyBorder="1" applyAlignment="1" applyProtection="1">
      <alignment horizontal="center"/>
      <protection locked="0"/>
    </xf>
    <xf numFmtId="0" fontId="2" fillId="2" borderId="66" xfId="0" applyFont="1" applyFill="1" applyBorder="1" applyAlignment="1" applyProtection="1">
      <alignment horizontal="center"/>
      <protection locked="0"/>
    </xf>
    <xf numFmtId="0" fontId="21" fillId="0" borderId="0" xfId="0" applyFont="1" applyAlignment="1">
      <alignment horizontal="center"/>
    </xf>
    <xf numFmtId="14" fontId="50" fillId="6" borderId="0" xfId="0" applyNumberFormat="1" applyFont="1" applyFill="1" applyAlignment="1">
      <alignment horizontal="center"/>
    </xf>
    <xf numFmtId="0" fontId="37" fillId="2" borderId="0" xfId="0" applyFont="1" applyFill="1" applyAlignment="1">
      <alignment horizontal="center"/>
    </xf>
    <xf numFmtId="0" fontId="7" fillId="12" borderId="0" xfId="0" applyFont="1" applyFill="1" applyBorder="1" applyAlignment="1">
      <alignment horizontal="center" vertical="center" wrapText="1"/>
    </xf>
    <xf numFmtId="0" fontId="50" fillId="4" borderId="0" xfId="0" applyFont="1" applyFill="1" applyAlignment="1">
      <alignment horizontal="center" vertical="center" wrapText="1"/>
    </xf>
    <xf numFmtId="0" fontId="50" fillId="10" borderId="0" xfId="0" applyFont="1" applyFill="1" applyAlignment="1">
      <alignment horizontal="center" vertical="center"/>
    </xf>
    <xf numFmtId="0" fontId="50" fillId="8" borderId="0" xfId="0" applyFont="1" applyFill="1" applyAlignment="1">
      <alignment horizontal="center" vertical="center"/>
    </xf>
    <xf numFmtId="166" fontId="54" fillId="0" borderId="20" xfId="1" applyNumberFormat="1" applyFont="1" applyBorder="1" applyAlignment="1">
      <alignment horizontal="center" vertical="center" wrapText="1"/>
    </xf>
    <xf numFmtId="166" fontId="54" fillId="0" borderId="25" xfId="1" applyNumberFormat="1" applyFont="1" applyBorder="1" applyAlignment="1">
      <alignment horizontal="center" vertical="center" wrapText="1"/>
    </xf>
    <xf numFmtId="0" fontId="54" fillId="0" borderId="59" xfId="0" applyFont="1" applyFill="1" applyBorder="1" applyAlignment="1" applyProtection="1">
      <alignment horizontal="center" vertical="center" wrapText="1"/>
      <protection locked="0"/>
    </xf>
    <xf numFmtId="0" fontId="54" fillId="0" borderId="60" xfId="0" applyFont="1" applyFill="1" applyBorder="1" applyAlignment="1" applyProtection="1">
      <alignment horizontal="center" vertical="center" wrapText="1"/>
      <protection locked="0"/>
    </xf>
    <xf numFmtId="0" fontId="54" fillId="0" borderId="61" xfId="0" applyFont="1" applyFill="1" applyBorder="1" applyAlignment="1" applyProtection="1">
      <alignment horizontal="center" vertical="center" wrapText="1"/>
      <protection locked="0"/>
    </xf>
    <xf numFmtId="0" fontId="4" fillId="6" borderId="3" xfId="0" applyFont="1" applyFill="1" applyBorder="1" applyAlignment="1">
      <alignment horizontal="center"/>
    </xf>
    <xf numFmtId="0" fontId="4" fillId="6" borderId="16" xfId="0" applyFont="1" applyFill="1" applyBorder="1" applyAlignment="1">
      <alignment horizontal="center"/>
    </xf>
    <xf numFmtId="0" fontId="4" fillId="6" borderId="42" xfId="0" applyFont="1" applyFill="1" applyBorder="1" applyAlignment="1">
      <alignment horizontal="center"/>
    </xf>
    <xf numFmtId="0" fontId="4" fillId="6" borderId="43" xfId="0" applyFont="1" applyFill="1" applyBorder="1" applyAlignment="1">
      <alignment horizontal="center"/>
    </xf>
    <xf numFmtId="0" fontId="56" fillId="9" borderId="0" xfId="0" applyFont="1" applyFill="1" applyBorder="1" applyAlignment="1">
      <alignment horizontal="center" wrapText="1"/>
    </xf>
    <xf numFmtId="0" fontId="22" fillId="6" borderId="1" xfId="0" applyFont="1" applyFill="1" applyBorder="1" applyAlignment="1">
      <alignment horizontal="center" vertical="center"/>
    </xf>
    <xf numFmtId="0" fontId="2" fillId="5" borderId="0" xfId="0" applyFont="1" applyFill="1" applyAlignment="1">
      <alignment horizontal="left"/>
    </xf>
    <xf numFmtId="0" fontId="4" fillId="6" borderId="2" xfId="0" applyFont="1" applyFill="1" applyBorder="1" applyAlignment="1">
      <alignment horizontal="center"/>
    </xf>
    <xf numFmtId="0" fontId="4" fillId="6" borderId="0" xfId="0" applyFont="1" applyFill="1" applyBorder="1" applyAlignment="1">
      <alignment horizontal="center"/>
    </xf>
    <xf numFmtId="0" fontId="2" fillId="2" borderId="41" xfId="0" applyFont="1" applyFill="1" applyBorder="1" applyAlignment="1" applyProtection="1">
      <alignment horizontal="center"/>
      <protection locked="0"/>
    </xf>
    <xf numFmtId="0" fontId="2" fillId="0" borderId="41" xfId="0" applyFont="1" applyBorder="1" applyAlignment="1">
      <alignment horizontal="left"/>
    </xf>
    <xf numFmtId="0" fontId="37" fillId="5" borderId="34" xfId="0" applyFont="1" applyFill="1" applyBorder="1" applyAlignment="1">
      <alignment horizontal="left" vertical="top" wrapText="1"/>
    </xf>
    <xf numFmtId="0" fontId="37" fillId="5" borderId="35" xfId="0" applyFont="1" applyFill="1" applyBorder="1" applyAlignment="1">
      <alignment horizontal="left" vertical="top" wrapText="1"/>
    </xf>
    <xf numFmtId="0" fontId="37" fillId="5" borderId="36" xfId="0" applyFont="1" applyFill="1" applyBorder="1" applyAlignment="1">
      <alignment horizontal="left" vertical="top" wrapText="1"/>
    </xf>
    <xf numFmtId="0" fontId="37" fillId="5" borderId="32" xfId="0" applyFont="1" applyFill="1" applyBorder="1" applyAlignment="1">
      <alignment horizontal="left" wrapText="1"/>
    </xf>
    <xf numFmtId="0" fontId="37" fillId="5" borderId="0" xfId="0" applyFont="1" applyFill="1" applyBorder="1" applyAlignment="1">
      <alignment horizontal="left" wrapText="1"/>
    </xf>
    <xf numFmtId="0" fontId="37" fillId="5" borderId="33" xfId="0" applyFont="1" applyFill="1" applyBorder="1" applyAlignment="1">
      <alignment horizontal="left" wrapText="1"/>
    </xf>
    <xf numFmtId="0" fontId="52" fillId="2" borderId="28" xfId="0" applyFont="1" applyFill="1" applyBorder="1" applyAlignment="1">
      <alignment horizontal="left" wrapText="1"/>
    </xf>
    <xf numFmtId="0" fontId="52" fillId="2" borderId="19" xfId="0" applyFont="1" applyFill="1" applyBorder="1" applyAlignment="1">
      <alignment horizontal="left" wrapText="1"/>
    </xf>
    <xf numFmtId="0" fontId="52" fillId="2" borderId="20" xfId="0" applyFont="1" applyFill="1" applyBorder="1" applyAlignment="1">
      <alignment horizontal="left" wrapText="1"/>
    </xf>
    <xf numFmtId="0" fontId="52" fillId="2" borderId="13" xfId="0" applyFont="1" applyFill="1" applyBorder="1" applyAlignment="1">
      <alignment horizontal="left" wrapText="1"/>
    </xf>
    <xf numFmtId="0" fontId="2" fillId="0" borderId="41" xfId="0" applyFont="1" applyBorder="1" applyAlignment="1" applyProtection="1">
      <alignment horizontal="center"/>
      <protection locked="0"/>
    </xf>
    <xf numFmtId="0" fontId="38" fillId="6" borderId="0" xfId="0" applyFont="1" applyFill="1" applyAlignment="1">
      <alignment horizont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77" xfId="0" applyFont="1" applyFill="1" applyBorder="1" applyAlignment="1">
      <alignment horizontal="center"/>
    </xf>
    <xf numFmtId="0" fontId="4" fillId="6" borderId="78" xfId="0" applyFont="1" applyFill="1" applyBorder="1" applyAlignment="1">
      <alignment horizontal="center"/>
    </xf>
    <xf numFmtId="0" fontId="4" fillId="6" borderId="0" xfId="0" applyFont="1" applyFill="1" applyBorder="1" applyAlignment="1">
      <alignment horizontal="center" wrapText="1"/>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5" fillId="6" borderId="0" xfId="0" applyFont="1" applyFill="1" applyBorder="1" applyAlignment="1">
      <alignment horizontal="center" wrapText="1"/>
    </xf>
    <xf numFmtId="0" fontId="5" fillId="6" borderId="13" xfId="0" applyFont="1" applyFill="1" applyBorder="1" applyAlignment="1">
      <alignment horizontal="center" wrapText="1"/>
    </xf>
    <xf numFmtId="0" fontId="3" fillId="0" borderId="14" xfId="0" applyFont="1" applyBorder="1" applyAlignment="1" applyProtection="1">
      <alignment horizontal="center"/>
      <protection locked="0"/>
    </xf>
    <xf numFmtId="0" fontId="4" fillId="6" borderId="0" xfId="0" applyFont="1" applyFill="1" applyAlignment="1">
      <alignment horizontal="center"/>
    </xf>
    <xf numFmtId="0" fontId="26" fillId="9" borderId="0" xfId="0" applyFont="1" applyFill="1" applyBorder="1" applyAlignment="1">
      <alignment horizontal="left" wrapText="1"/>
    </xf>
    <xf numFmtId="0" fontId="5" fillId="6" borderId="3"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67" xfId="0" applyFont="1" applyFill="1" applyBorder="1" applyAlignment="1">
      <alignment horizontal="center" vertical="center"/>
    </xf>
    <xf numFmtId="0" fontId="5" fillId="6" borderId="43" xfId="0" applyFont="1" applyFill="1" applyBorder="1" applyAlignment="1">
      <alignment horizontal="center" vertical="center"/>
    </xf>
    <xf numFmtId="0" fontId="2" fillId="5" borderId="45" xfId="0" applyFont="1" applyFill="1" applyBorder="1" applyAlignment="1">
      <alignment horizontal="left"/>
    </xf>
    <xf numFmtId="0" fontId="0" fillId="6" borderId="0" xfId="0" applyFill="1"/>
    <xf numFmtId="0" fontId="38" fillId="6" borderId="75" xfId="0" applyFont="1" applyFill="1" applyBorder="1" applyAlignment="1">
      <alignment horizontal="center" vertical="center"/>
    </xf>
    <xf numFmtId="0" fontId="2" fillId="5" borderId="44" xfId="0" applyFont="1" applyFill="1" applyBorder="1" applyAlignment="1">
      <alignment horizontal="left"/>
    </xf>
    <xf numFmtId="0" fontId="17" fillId="5" borderId="34" xfId="0" applyFont="1" applyFill="1" applyBorder="1" applyAlignment="1">
      <alignment horizontal="left" vertical="top" wrapText="1"/>
    </xf>
    <xf numFmtId="0" fontId="17" fillId="5" borderId="35" xfId="0" applyFont="1" applyFill="1" applyBorder="1" applyAlignment="1">
      <alignment horizontal="left" vertical="top" wrapText="1"/>
    </xf>
    <xf numFmtId="0" fontId="17" fillId="5" borderId="36" xfId="0" applyFont="1" applyFill="1" applyBorder="1" applyAlignment="1">
      <alignment horizontal="left" vertical="top" wrapText="1"/>
    </xf>
    <xf numFmtId="0" fontId="15" fillId="6" borderId="2" xfId="0" applyFont="1" applyFill="1" applyBorder="1" applyAlignment="1">
      <alignment horizontal="center"/>
    </xf>
    <xf numFmtId="0" fontId="15" fillId="6" borderId="0" xfId="0" applyFont="1" applyFill="1" applyBorder="1" applyAlignment="1">
      <alignment horizontal="center"/>
    </xf>
    <xf numFmtId="0" fontId="18" fillId="0" borderId="59" xfId="0" applyFont="1" applyFill="1" applyBorder="1" applyAlignment="1" applyProtection="1">
      <alignment horizontal="center" vertical="center" wrapText="1"/>
      <protection locked="0"/>
    </xf>
    <xf numFmtId="0" fontId="18" fillId="0" borderId="60" xfId="0" applyFont="1" applyFill="1" applyBorder="1" applyAlignment="1" applyProtection="1">
      <alignment horizontal="center" vertical="center" wrapText="1"/>
      <protection locked="0"/>
    </xf>
    <xf numFmtId="0" fontId="18" fillId="0" borderId="61" xfId="0" applyFont="1" applyFill="1" applyBorder="1" applyAlignment="1" applyProtection="1">
      <alignment horizontal="center" vertical="center" wrapText="1"/>
      <protection locked="0"/>
    </xf>
    <xf numFmtId="166" fontId="18" fillId="5" borderId="56" xfId="0" applyNumberFormat="1" applyFont="1" applyFill="1" applyBorder="1" applyAlignment="1" applyProtection="1">
      <alignment horizontal="center" vertical="center" wrapText="1"/>
      <protection locked="0"/>
    </xf>
    <xf numFmtId="0" fontId="18" fillId="5" borderId="57"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9" xfId="0" applyFont="1" applyFill="1" applyBorder="1" applyAlignment="1" applyProtection="1">
      <alignment horizontal="center" vertical="center" wrapText="1"/>
      <protection locked="0"/>
    </xf>
    <xf numFmtId="166" fontId="18" fillId="5" borderId="62" xfId="0" applyNumberFormat="1" applyFont="1" applyFill="1" applyBorder="1" applyAlignment="1" applyProtection="1">
      <alignment horizontal="center" vertical="center" wrapText="1"/>
      <protection locked="0"/>
    </xf>
    <xf numFmtId="0" fontId="18" fillId="5" borderId="71" xfId="0" applyFont="1" applyFill="1" applyBorder="1" applyAlignment="1" applyProtection="1">
      <alignment horizontal="center" vertical="center" wrapText="1"/>
      <protection locked="0"/>
    </xf>
    <xf numFmtId="0" fontId="18" fillId="5" borderId="70" xfId="0" applyFont="1" applyFill="1" applyBorder="1" applyAlignment="1" applyProtection="1">
      <alignment horizontal="center" vertical="center" wrapText="1"/>
      <protection locked="0"/>
    </xf>
    <xf numFmtId="0" fontId="18" fillId="5" borderId="72" xfId="0" applyFont="1" applyFill="1" applyBorder="1" applyAlignment="1" applyProtection="1">
      <alignment horizontal="center" vertical="center" wrapText="1"/>
      <protection locked="0"/>
    </xf>
    <xf numFmtId="0" fontId="17" fillId="5" borderId="32" xfId="0" applyFont="1" applyFill="1" applyBorder="1" applyAlignment="1">
      <alignment horizontal="left" wrapText="1"/>
    </xf>
    <xf numFmtId="0" fontId="17" fillId="5" borderId="0" xfId="0" applyFont="1" applyFill="1" applyBorder="1" applyAlignment="1">
      <alignment horizontal="left" wrapText="1"/>
    </xf>
    <xf numFmtId="0" fontId="17" fillId="5" borderId="33" xfId="0" applyFont="1" applyFill="1" applyBorder="1" applyAlignment="1">
      <alignment horizontal="left" wrapText="1"/>
    </xf>
    <xf numFmtId="0" fontId="18" fillId="5" borderId="21"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7" fillId="2" borderId="2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64"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1" fillId="0" borderId="26" xfId="1" applyNumberFormat="1" applyFont="1" applyBorder="1" applyAlignment="1" applyProtection="1">
      <alignment horizontal="center" vertical="center" wrapText="1"/>
    </xf>
    <xf numFmtId="0" fontId="11" fillId="0" borderId="27" xfId="1" applyNumberFormat="1" applyFont="1" applyBorder="1" applyAlignment="1" applyProtection="1">
      <alignment horizontal="center" vertical="center" wrapText="1"/>
    </xf>
    <xf numFmtId="0" fontId="11" fillId="5" borderId="23" xfId="0" applyFont="1" applyFill="1" applyBorder="1" applyAlignment="1" applyProtection="1">
      <alignment horizontal="center" vertical="center" wrapText="1"/>
      <protection locked="0"/>
    </xf>
    <xf numFmtId="0" fontId="11" fillId="5" borderId="22" xfId="0" applyFont="1" applyFill="1" applyBorder="1" applyAlignment="1" applyProtection="1">
      <alignment horizontal="center" vertical="center" wrapText="1"/>
      <protection locked="0"/>
    </xf>
    <xf numFmtId="0" fontId="15" fillId="7" borderId="14" xfId="0" applyFont="1" applyFill="1" applyBorder="1" applyAlignment="1">
      <alignment horizontal="center" vertical="center" wrapText="1"/>
    </xf>
    <xf numFmtId="0" fontId="39" fillId="12" borderId="8" xfId="0" applyFont="1" applyFill="1" applyBorder="1" applyAlignment="1">
      <alignment horizontal="left" vertical="center" wrapText="1"/>
    </xf>
    <xf numFmtId="0" fontId="39" fillId="12" borderId="8" xfId="0" applyFont="1" applyFill="1" applyBorder="1" applyAlignment="1">
      <alignment horizontal="lef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6" xfId="0" applyFont="1" applyFill="1" applyBorder="1" applyAlignment="1">
      <alignment horizontal="center" vertical="center"/>
    </xf>
    <xf numFmtId="0" fontId="7" fillId="8" borderId="5" xfId="0" applyFont="1" applyFill="1" applyBorder="1" applyAlignment="1">
      <alignment horizontal="center" vertical="center"/>
    </xf>
    <xf numFmtId="0" fontId="28" fillId="4" borderId="37" xfId="0" applyFont="1" applyFill="1" applyBorder="1" applyAlignment="1">
      <alignment horizontal="center" vertical="center"/>
    </xf>
    <xf numFmtId="0" fontId="28" fillId="4" borderId="38" xfId="0" applyFont="1" applyFill="1" applyBorder="1" applyAlignment="1">
      <alignment horizontal="center" vertical="center"/>
    </xf>
    <xf numFmtId="0" fontId="28" fillId="13" borderId="30" xfId="0" applyFont="1" applyFill="1" applyBorder="1" applyAlignment="1">
      <alignment horizontal="center" vertical="center" wrapText="1"/>
    </xf>
    <xf numFmtId="0" fontId="30" fillId="13" borderId="37" xfId="0" applyFont="1" applyFill="1" applyBorder="1" applyAlignment="1">
      <alignment horizontal="center" vertical="center"/>
    </xf>
    <xf numFmtId="0" fontId="30" fillId="13" borderId="38" xfId="0" applyFont="1" applyFill="1" applyBorder="1" applyAlignment="1">
      <alignment horizontal="center" vertical="center"/>
    </xf>
    <xf numFmtId="0" fontId="7" fillId="8" borderId="4" xfId="0" applyFont="1" applyFill="1" applyBorder="1" applyAlignment="1">
      <alignment horizontal="center" vertical="center"/>
    </xf>
    <xf numFmtId="0" fontId="39" fillId="12" borderId="7" xfId="0" applyFont="1" applyFill="1" applyBorder="1" applyAlignment="1">
      <alignment horizontal="left" vertical="center"/>
    </xf>
    <xf numFmtId="0" fontId="34" fillId="2" borderId="10" xfId="0" applyFont="1" applyFill="1" applyBorder="1" applyAlignment="1">
      <alignment horizontal="left" vertical="center" wrapText="1" readingOrder="1"/>
    </xf>
    <xf numFmtId="0" fontId="34" fillId="2" borderId="11" xfId="0" applyFont="1" applyFill="1" applyBorder="1" applyAlignment="1">
      <alignment horizontal="left" vertical="center" wrapText="1" readingOrder="1"/>
    </xf>
    <xf numFmtId="0" fontId="34" fillId="2" borderId="12" xfId="0" applyFont="1" applyFill="1" applyBorder="1" applyAlignment="1">
      <alignment horizontal="left" vertical="center" wrapText="1" readingOrder="1"/>
    </xf>
    <xf numFmtId="14" fontId="8" fillId="6" borderId="0" xfId="0" applyNumberFormat="1" applyFont="1" applyFill="1" applyAlignment="1">
      <alignment horizontal="center"/>
    </xf>
    <xf numFmtId="0" fontId="0" fillId="2" borderId="0" xfId="0" applyFill="1" applyAlignment="1">
      <alignment horizontal="center"/>
    </xf>
    <xf numFmtId="0" fontId="8" fillId="4" borderId="0" xfId="0" applyFont="1" applyFill="1" applyAlignment="1">
      <alignment horizontal="center" vertical="center" wrapText="1"/>
    </xf>
    <xf numFmtId="0" fontId="8" fillId="10" borderId="0" xfId="0" applyFont="1" applyFill="1" applyAlignment="1">
      <alignment horizontal="center" vertical="center"/>
    </xf>
    <xf numFmtId="0" fontId="8" fillId="8" borderId="0" xfId="0" applyFont="1" applyFill="1" applyAlignment="1">
      <alignment horizontal="center" vertical="center"/>
    </xf>
    <xf numFmtId="0" fontId="21" fillId="2" borderId="0" xfId="0" applyFont="1" applyFill="1" applyAlignment="1">
      <alignment horizontal="center"/>
    </xf>
    <xf numFmtId="0" fontId="21" fillId="2" borderId="0" xfId="0" applyFont="1" applyFill="1" applyBorder="1" applyAlignment="1">
      <alignment horizontal="center"/>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9" defaultPivotStyle="PivotStyleLight16"/>
  <colors>
    <mruColors>
      <color rgb="FF3DE34D"/>
      <color rgb="FFFF6600"/>
      <color rgb="FFFFFF99"/>
      <color rgb="FF30885E"/>
      <color rgb="FF17A1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elcu.com/america-digital/americadigital-2019"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welcu.com/america-digital/americadigital-2019"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xdr:cNvSpPr/>
      </xdr:nvSpPr>
      <xdr:spPr>
        <a:xfrm>
          <a:off x="400050"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5" name="Rectángulo 24"/>
        <xdr:cNvSpPr/>
      </xdr:nvSpPr>
      <xdr:spPr>
        <a:xfrm>
          <a:off x="4237434" y="3442493"/>
          <a:ext cx="280595"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17</xdr:row>
      <xdr:rowOff>65880</xdr:rowOff>
    </xdr:from>
    <xdr:to>
      <xdr:col>5</xdr:col>
      <xdr:colOff>101604</xdr:colOff>
      <xdr:row>17</xdr:row>
      <xdr:rowOff>254398</xdr:rowOff>
    </xdr:to>
    <xdr:sp macro="" textlink="">
      <xdr:nvSpPr>
        <xdr:cNvPr id="26" name="Rectángulo 25"/>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71</xdr:row>
      <xdr:rowOff>114301</xdr:rowOff>
    </xdr:from>
    <xdr:to>
      <xdr:col>6</xdr:col>
      <xdr:colOff>333375</xdr:colOff>
      <xdr:row>77</xdr:row>
      <xdr:rowOff>1</xdr:rowOff>
    </xdr:to>
    <xdr:sp macro="" textlink="">
      <xdr:nvSpPr>
        <xdr:cNvPr id="40" name="2 CuadroTexto"/>
        <xdr:cNvSpPr txBox="1"/>
      </xdr:nvSpPr>
      <xdr:spPr>
        <a:xfrm>
          <a:off x="514350" y="16964026"/>
          <a:ext cx="505777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BIO</a:t>
          </a:r>
          <a:r>
            <a:rPr lang="es-CL" sz="1000" b="1" baseline="0">
              <a:latin typeface="Trebuchet MS" panose="020B0603020202020204" pitchFamily="34" charset="0"/>
              <a:cs typeface="Arial" pitchFamily="34" charset="0"/>
            </a:rPr>
            <a:t> ANDES CONSULTING SPA</a:t>
          </a:r>
        </a:p>
        <a:p>
          <a:r>
            <a:rPr lang="es-CL" sz="1000" b="1" baseline="0">
              <a:latin typeface="Trebuchet MS" panose="020B0603020202020204" pitchFamily="34" charset="0"/>
              <a:cs typeface="Arial" pitchFamily="34" charset="0"/>
            </a:rPr>
            <a:t>RUT   76.783.970-7</a:t>
          </a:r>
        </a:p>
        <a:p>
          <a:r>
            <a:rPr lang="es-CL" sz="1000" b="1" baseline="0">
              <a:latin typeface="Trebuchet MS" panose="020B0603020202020204" pitchFamily="34" charset="0"/>
              <a:cs typeface="Arial" pitchFamily="34" charset="0"/>
            </a:rPr>
            <a:t>BANCO DE CRÉDITO E INVERSIONES (BCI)</a:t>
          </a:r>
        </a:p>
        <a:p>
          <a:r>
            <a:rPr lang="es-CL" sz="1000" b="1" baseline="0">
              <a:latin typeface="Trebuchet MS" panose="020B0603020202020204" pitchFamily="34" charset="0"/>
              <a:cs typeface="Arial" pitchFamily="34" charset="0"/>
            </a:rPr>
            <a:t>CUENTA CORRIENTE 86100491</a:t>
          </a:r>
        </a:p>
        <a:p>
          <a:r>
            <a:rPr lang="es-CL" sz="1000" b="1" baseline="0">
              <a:latin typeface="Trebuchet MS" panose="020B0603020202020204" pitchFamily="34" charset="0"/>
              <a:cs typeface="Arial" pitchFamily="34" charset="0"/>
            </a:rPr>
            <a:t>EMAIL   info@america-digital.com</a:t>
          </a:r>
        </a:p>
        <a:p>
          <a:r>
            <a:rPr lang="es-CL" sz="1000" b="1" baseline="0">
              <a:latin typeface="Trebuchet MS" panose="020B0603020202020204" pitchFamily="34" charset="0"/>
              <a:cs typeface="Arial" pitchFamily="34" charset="0"/>
            </a:rPr>
            <a:t>GIRO  ASESORÍA Y GESTION DE MARKETING Y PRODUCCIÓN DE EVENTOS</a:t>
          </a:r>
        </a:p>
        <a:p>
          <a:r>
            <a:rPr lang="es-CL" sz="1000" b="1" baseline="0">
              <a:latin typeface="Trebuchet MS" panose="020B0603020202020204" pitchFamily="34" charset="0"/>
              <a:cs typeface="Arial" pitchFamily="34" charset="0"/>
            </a:rPr>
            <a:t>DIRECCIÓN   LOS ALERCES 2715, OFICINA G, ÑUÑOA</a:t>
          </a:r>
          <a:endParaRPr lang="es-CL" sz="1000" b="1">
            <a:latin typeface="Trebuchet MS" panose="020B0603020202020204" pitchFamily="34" charset="0"/>
            <a:cs typeface="Arial" pitchFamily="34" charset="0"/>
          </a:endParaRPr>
        </a:p>
      </xdr:txBody>
    </xdr:sp>
    <xdr:clientData/>
  </xdr:twoCellAnchor>
  <xdr:twoCellAnchor>
    <xdr:from>
      <xdr:col>1</xdr:col>
      <xdr:colOff>180973</xdr:colOff>
      <xdr:row>79</xdr:row>
      <xdr:rowOff>123825</xdr:rowOff>
    </xdr:from>
    <xdr:to>
      <xdr:col>6</xdr:col>
      <xdr:colOff>95250</xdr:colOff>
      <xdr:row>84</xdr:row>
      <xdr:rowOff>38100</xdr:rowOff>
    </xdr:to>
    <xdr:sp macro="" textlink="">
      <xdr:nvSpPr>
        <xdr:cNvPr id="41" name="3 CuadroTexto"/>
        <xdr:cNvSpPr txBox="1"/>
      </xdr:nvSpPr>
      <xdr:spPr>
        <a:xfrm>
          <a:off x="571498" y="18497550"/>
          <a:ext cx="495300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BENEFICIARIO</a:t>
          </a:r>
          <a:r>
            <a:rPr lang="es-CL" sz="1000" b="1" baseline="0">
              <a:latin typeface="Trebuchet MS" panose="020B0603020202020204" pitchFamily="34" charset="0"/>
              <a:cs typeface="Arial" pitchFamily="34" charset="0"/>
            </a:rPr>
            <a:t>                BIO ANDES CONSULTING SPA</a:t>
          </a:r>
        </a:p>
        <a:p>
          <a:r>
            <a:rPr lang="es-CL" sz="1000" b="1" baseline="0">
              <a:latin typeface="Trebuchet MS" panose="020B0603020202020204" pitchFamily="34" charset="0"/>
              <a:cs typeface="Arial" pitchFamily="34" charset="0"/>
            </a:rPr>
            <a:t>NÚMERO DE CUENTA      86100491</a:t>
          </a:r>
        </a:p>
        <a:p>
          <a:r>
            <a:rPr lang="es-CL" sz="1000" b="1" baseline="0">
              <a:solidFill>
                <a:schemeClr val="dk1"/>
              </a:solidFill>
              <a:latin typeface="Trebuchet MS" panose="020B0603020202020204" pitchFamily="34" charset="0"/>
              <a:ea typeface="+mn-ea"/>
              <a:cs typeface="Arial" pitchFamily="34" charset="0"/>
            </a:rPr>
            <a:t>BANCO                           BANCO DE CRÉDITO E INVERSIONES (BCI)</a:t>
          </a:r>
        </a:p>
        <a:p>
          <a:r>
            <a:rPr lang="es-CL" sz="1000" b="1" baseline="0">
              <a:solidFill>
                <a:schemeClr val="dk1"/>
              </a:solidFill>
              <a:latin typeface="Trebuchet MS" panose="020B0603020202020204" pitchFamily="34" charset="0"/>
              <a:ea typeface="+mn-ea"/>
              <a:cs typeface="Arial" pitchFamily="34" charset="0"/>
            </a:rPr>
            <a:t>DIRECCIÓN BANCO         HUERFANOS 1134, SATNTIAGO DE CHILE</a:t>
          </a:r>
        </a:p>
        <a:p>
          <a:r>
            <a:rPr lang="es-CL" sz="1000" b="1" baseline="0">
              <a:solidFill>
                <a:schemeClr val="dk1"/>
              </a:solidFill>
              <a:latin typeface="Trebuchet MS" panose="020B0603020202020204" pitchFamily="34" charset="0"/>
              <a:ea typeface="+mn-ea"/>
              <a:cs typeface="Arial" pitchFamily="34" charset="0"/>
            </a:rPr>
            <a:t>SWIFT CODE BCI            CREDCLRM</a:t>
          </a:r>
          <a:endParaRPr lang="es-CL" sz="1000">
            <a:latin typeface="Trebuchet MS" panose="020B0603020202020204" pitchFamily="34" charset="0"/>
            <a:cs typeface="Arial" pitchFamily="34" charset="0"/>
          </a:endParaRPr>
        </a:p>
      </xdr:txBody>
    </xdr:sp>
    <xdr:clientData/>
  </xdr:twoCellAnchor>
  <xdr:twoCellAnchor>
    <xdr:from>
      <xdr:col>7</xdr:col>
      <xdr:colOff>180974</xdr:colOff>
      <xdr:row>79</xdr:row>
      <xdr:rowOff>142875</xdr:rowOff>
    </xdr:from>
    <xdr:to>
      <xdr:col>14</xdr:col>
      <xdr:colOff>66675</xdr:colOff>
      <xdr:row>84</xdr:row>
      <xdr:rowOff>57150</xdr:rowOff>
    </xdr:to>
    <xdr:sp macro="" textlink="">
      <xdr:nvSpPr>
        <xdr:cNvPr id="42" name="4 CuadroTexto"/>
        <xdr:cNvSpPr txBox="1"/>
      </xdr:nvSpPr>
      <xdr:spPr>
        <a:xfrm>
          <a:off x="5753099" y="18516600"/>
          <a:ext cx="5305426"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BANCO INTERMEDIARIO / INTERMEDIARY BANK</a:t>
          </a:r>
          <a:endParaRPr lang="es-CL" sz="1000" b="1" baseline="0">
            <a:latin typeface="Trebuchet MS" panose="020B0603020202020204" pitchFamily="34" charset="0"/>
            <a:cs typeface="Arial" pitchFamily="34" charset="0"/>
          </a:endParaRPr>
        </a:p>
        <a:p>
          <a:r>
            <a:rPr lang="es-CL" sz="1000" b="1" baseline="0">
              <a:latin typeface="Trebuchet MS" panose="020B0603020202020204" pitchFamily="34" charset="0"/>
              <a:cs typeface="Arial" pitchFamily="34" charset="0"/>
            </a:rPr>
            <a:t>WELLS FARGO BANK - NEW YORK</a:t>
          </a:r>
        </a:p>
        <a:p>
          <a:r>
            <a:rPr lang="es-CL" sz="1000" b="1" baseline="0">
              <a:solidFill>
                <a:schemeClr val="dk1"/>
              </a:solidFill>
              <a:latin typeface="Trebuchet MS" panose="020B0603020202020204" pitchFamily="34" charset="0"/>
              <a:ea typeface="+mn-ea"/>
              <a:cs typeface="Arial" pitchFamily="34" charset="0"/>
            </a:rPr>
            <a:t>ABA  026005092</a:t>
          </a:r>
        </a:p>
        <a:p>
          <a:r>
            <a:rPr lang="es-CL" sz="1000" b="1" baseline="0">
              <a:solidFill>
                <a:schemeClr val="dk1"/>
              </a:solidFill>
              <a:latin typeface="Trebuchet MS" panose="020B0603020202020204" pitchFamily="34" charset="0"/>
              <a:ea typeface="+mn-ea"/>
              <a:cs typeface="Arial" pitchFamily="34" charset="0"/>
            </a:rPr>
            <a:t>SWIFT PNBPUS3NNYC</a:t>
          </a:r>
        </a:p>
        <a:p>
          <a:r>
            <a:rPr lang="es-CL" sz="1000" b="1" baseline="0">
              <a:solidFill>
                <a:schemeClr val="dk1"/>
              </a:solidFill>
              <a:latin typeface="Trebuchet MS" panose="020B0603020202020204" pitchFamily="34" charset="0"/>
              <a:ea typeface="+mn-ea"/>
              <a:cs typeface="Arial" pitchFamily="34" charset="0"/>
            </a:rPr>
            <a:t>BCI BANK ACCOUNT IN WACHOVIA: 2000192291712</a:t>
          </a:r>
          <a:endParaRPr lang="es-CL" sz="1000" b="1">
            <a:latin typeface="Trebuchet MS" panose="020B0603020202020204" pitchFamily="34" charset="0"/>
            <a:cs typeface="Arial" pitchFamily="34" charset="0"/>
          </a:endParaRPr>
        </a:p>
      </xdr:txBody>
    </xdr:sp>
    <xdr:clientData/>
  </xdr:twoCellAnchor>
  <xdr:twoCellAnchor>
    <xdr:from>
      <xdr:col>1</xdr:col>
      <xdr:colOff>180975</xdr:colOff>
      <xdr:row>86</xdr:row>
      <xdr:rowOff>114300</xdr:rowOff>
    </xdr:from>
    <xdr:to>
      <xdr:col>6</xdr:col>
      <xdr:colOff>190500</xdr:colOff>
      <xdr:row>87</xdr:row>
      <xdr:rowOff>152400</xdr:rowOff>
    </xdr:to>
    <xdr:sp macro="" textlink="">
      <xdr:nvSpPr>
        <xdr:cNvPr id="43" name="5 CuadroTexto"/>
        <xdr:cNvSpPr txBox="1"/>
      </xdr:nvSpPr>
      <xdr:spPr>
        <a:xfrm>
          <a:off x="571500" y="19821525"/>
          <a:ext cx="5000625"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PAGOS</a:t>
          </a:r>
          <a:r>
            <a:rPr lang="es-CL" sz="900" b="1" baseline="0">
              <a:latin typeface="Arial" pitchFamily="34" charset="0"/>
              <a:cs typeface="Arial" pitchFamily="34" charset="0"/>
            </a:rPr>
            <a:t> CON PAYPAL, CUENTA PAYPAL DE DESTINO: info@america-digital.com</a:t>
          </a:r>
        </a:p>
        <a:p>
          <a:endParaRPr lang="es-CL" sz="900">
            <a:latin typeface="Arial" pitchFamily="34" charset="0"/>
            <a:cs typeface="Arial" pitchFamily="34" charset="0"/>
          </a:endParaRPr>
        </a:p>
      </xdr:txBody>
    </xdr:sp>
    <xdr:clientData/>
  </xdr:twoCellAnchor>
  <xdr:twoCellAnchor>
    <xdr:from>
      <xdr:col>1</xdr:col>
      <xdr:colOff>0</xdr:colOff>
      <xdr:row>91</xdr:row>
      <xdr:rowOff>0</xdr:rowOff>
    </xdr:from>
    <xdr:to>
      <xdr:col>16</xdr:col>
      <xdr:colOff>545704</xdr:colOff>
      <xdr:row>93</xdr:row>
      <xdr:rowOff>128986</xdr:rowOff>
    </xdr:to>
    <xdr:sp macro="" textlink="">
      <xdr:nvSpPr>
        <xdr:cNvPr id="44" name="5 CuadroTexto">
          <a:hlinkClick xmlns:r="http://schemas.openxmlformats.org/officeDocument/2006/relationships" r:id="rId3"/>
        </xdr:cNvPr>
        <xdr:cNvSpPr txBox="1"/>
      </xdr:nvSpPr>
      <xdr:spPr>
        <a:xfrm>
          <a:off x="390525" y="20697825"/>
          <a:ext cx="124614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400" b="0">
              <a:solidFill>
                <a:schemeClr val="dk1"/>
              </a:solidFill>
              <a:effectLst/>
              <a:latin typeface="Trebuchet MS" panose="020B0603020202020204" pitchFamily="34" charset="0"/>
              <a:ea typeface="+mn-ea"/>
              <a:cs typeface="+mn-cs"/>
            </a:rPr>
            <a:t>Puedes realizar todo el proceso de pago de entradas con tarjetas de entradas  y registro inmediato de los asistentes en el sistema online en el siguiente link:</a:t>
          </a:r>
          <a:endParaRPr lang="es-CL" sz="1400" b="0">
            <a:solidFill>
              <a:schemeClr val="dk1"/>
            </a:solidFill>
            <a:effectLst/>
            <a:latin typeface="Trebuchet MS" panose="020B0603020202020204" pitchFamily="34" charset="0"/>
            <a:ea typeface="+mn-ea"/>
            <a:cs typeface="+mn-cs"/>
          </a:endParaRPr>
        </a:p>
        <a:p>
          <a:r>
            <a:rPr lang="es-ES" sz="1400" b="0">
              <a:solidFill>
                <a:schemeClr val="dk1"/>
              </a:solidFill>
              <a:effectLst/>
              <a:latin typeface="Trebuchet MS" panose="020B0603020202020204" pitchFamily="34" charset="0"/>
              <a:ea typeface="+mn-ea"/>
              <a:cs typeface="+mn-cs"/>
            </a:rPr>
            <a:t> </a:t>
          </a:r>
          <a:r>
            <a:rPr lang="es-ES" sz="1400" b="0">
              <a:solidFill>
                <a:schemeClr val="tx2">
                  <a:lumMod val="60000"/>
                  <a:lumOff val="40000"/>
                </a:schemeClr>
              </a:solidFill>
              <a:effectLst/>
              <a:latin typeface="Trebuchet MS" panose="020B0603020202020204" pitchFamily="34" charset="0"/>
              <a:ea typeface="+mn-ea"/>
              <a:cs typeface="+mn-cs"/>
            </a:rPr>
            <a:t> </a:t>
          </a:r>
          <a:r>
            <a:rPr lang="es-ES" sz="1400" b="0">
              <a:solidFill>
                <a:schemeClr val="dk1"/>
              </a:solidFill>
              <a:effectLst/>
              <a:latin typeface="Trebuchet MS" panose="020B0603020202020204" pitchFamily="34" charset="0"/>
              <a:ea typeface="+mn-ea"/>
              <a:cs typeface="+mn-cs"/>
            </a:rPr>
            <a:t>  </a:t>
          </a:r>
          <a:r>
            <a:rPr lang="es-ES" sz="1400" b="0">
              <a:solidFill>
                <a:srgbClr val="0070C0"/>
              </a:solidFill>
              <a:effectLst/>
              <a:latin typeface="Trebuchet MS" panose="020B0603020202020204" pitchFamily="34" charset="0"/>
              <a:ea typeface="+mn-ea"/>
              <a:cs typeface="+mn-cs"/>
            </a:rPr>
            <a:t>https://welcu.com/america-digital/americadigital-2019 </a:t>
          </a:r>
          <a:r>
            <a:rPr lang="es-ES" sz="1400" b="0" baseline="0">
              <a:solidFill>
                <a:srgbClr val="0070C0"/>
              </a:solidFill>
              <a:effectLst/>
              <a:latin typeface="Trebuchet MS" panose="020B0603020202020204" pitchFamily="34" charset="0"/>
              <a:ea typeface="+mn-ea"/>
              <a:cs typeface="+mn-cs"/>
            </a:rPr>
            <a:t> </a:t>
          </a:r>
          <a:endParaRPr lang="es-CL" sz="1400">
            <a:solidFill>
              <a:srgbClr val="0070C0"/>
            </a:solidFill>
            <a:latin typeface="Arial" pitchFamily="34" charset="0"/>
            <a:cs typeface="Arial" pitchFamily="34" charset="0"/>
          </a:endParaRPr>
        </a:p>
      </xdr:txBody>
    </xdr:sp>
    <xdr:clientData/>
  </xdr:twoCellAnchor>
  <xdr:twoCellAnchor>
    <xdr:from>
      <xdr:col>4</xdr:col>
      <xdr:colOff>916384</xdr:colOff>
      <xdr:row>18</xdr:row>
      <xdr:rowOff>65880</xdr:rowOff>
    </xdr:from>
    <xdr:to>
      <xdr:col>5</xdr:col>
      <xdr:colOff>101604</xdr:colOff>
      <xdr:row>18</xdr:row>
      <xdr:rowOff>254398</xdr:rowOff>
    </xdr:to>
    <xdr:sp macro="" textlink="">
      <xdr:nvSpPr>
        <xdr:cNvPr id="50" name="Rectángulo 49"/>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65880</xdr:rowOff>
    </xdr:from>
    <xdr:to>
      <xdr:col>5</xdr:col>
      <xdr:colOff>101604</xdr:colOff>
      <xdr:row>19</xdr:row>
      <xdr:rowOff>254398</xdr:rowOff>
    </xdr:to>
    <xdr:sp macro="" textlink="">
      <xdr:nvSpPr>
        <xdr:cNvPr id="51" name="Rectángulo 50"/>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52" name="Rectángulo 51"/>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53" name="Rectángulo 52"/>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54" name="Rectángulo 53"/>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55" name="Rectángulo 54"/>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24</xdr:row>
      <xdr:rowOff>65880</xdr:rowOff>
    </xdr:from>
    <xdr:to>
      <xdr:col>5</xdr:col>
      <xdr:colOff>101604</xdr:colOff>
      <xdr:row>24</xdr:row>
      <xdr:rowOff>254398</xdr:rowOff>
    </xdr:to>
    <xdr:sp macro="" textlink="">
      <xdr:nvSpPr>
        <xdr:cNvPr id="56" name="Rectángulo 55"/>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57" name="Rectángulo 56"/>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58" name="Rectángulo 57"/>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59" name="Rectángulo 58"/>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28</xdr:row>
      <xdr:rowOff>65880</xdr:rowOff>
    </xdr:from>
    <xdr:to>
      <xdr:col>5</xdr:col>
      <xdr:colOff>101604</xdr:colOff>
      <xdr:row>28</xdr:row>
      <xdr:rowOff>254398</xdr:rowOff>
    </xdr:to>
    <xdr:sp macro="" textlink="">
      <xdr:nvSpPr>
        <xdr:cNvPr id="60" name="Rectángulo 59"/>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18</xdr:row>
      <xdr:rowOff>79375</xdr:rowOff>
    </xdr:from>
    <xdr:to>
      <xdr:col>8</xdr:col>
      <xdr:colOff>109140</xdr:colOff>
      <xdr:row>18</xdr:row>
      <xdr:rowOff>238125</xdr:rowOff>
    </xdr:to>
    <xdr:sp macro="" textlink="">
      <xdr:nvSpPr>
        <xdr:cNvPr id="74" name="Rectángulo 73"/>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xdr:col>
      <xdr:colOff>803672</xdr:colOff>
      <xdr:row>27</xdr:row>
      <xdr:rowOff>59531</xdr:rowOff>
    </xdr:from>
    <xdr:to>
      <xdr:col>11</xdr:col>
      <xdr:colOff>1051719</xdr:colOff>
      <xdr:row>27</xdr:row>
      <xdr:rowOff>248047</xdr:rowOff>
    </xdr:to>
    <xdr:sp macro="" textlink="">
      <xdr:nvSpPr>
        <xdr:cNvPr id="86" name="Rectángulo 85"/>
        <xdr:cNvSpPr/>
      </xdr:nvSpPr>
      <xdr:spPr>
        <a:xfrm>
          <a:off x="8820547" y="7024687"/>
          <a:ext cx="24804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xdr:col>
      <xdr:colOff>793750</xdr:colOff>
      <xdr:row>28</xdr:row>
      <xdr:rowOff>128984</xdr:rowOff>
    </xdr:from>
    <xdr:to>
      <xdr:col>11</xdr:col>
      <xdr:colOff>1041797</xdr:colOff>
      <xdr:row>28</xdr:row>
      <xdr:rowOff>297656</xdr:rowOff>
    </xdr:to>
    <xdr:sp macro="" textlink="">
      <xdr:nvSpPr>
        <xdr:cNvPr id="87" name="Rectángulo 86"/>
        <xdr:cNvSpPr/>
      </xdr:nvSpPr>
      <xdr:spPr>
        <a:xfrm>
          <a:off x="8810625" y="7381875"/>
          <a:ext cx="248047" cy="168672"/>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7</xdr:col>
      <xdr:colOff>535783</xdr:colOff>
      <xdr:row>9</xdr:row>
      <xdr:rowOff>198439</xdr:rowOff>
    </xdr:from>
    <xdr:to>
      <xdr:col>8</xdr:col>
      <xdr:colOff>229621</xdr:colOff>
      <xdr:row>14</xdr:row>
      <xdr:rowOff>62366</xdr:rowOff>
    </xdr:to>
    <xdr:pic>
      <xdr:nvPicPr>
        <xdr:cNvPr id="91" name="Imagen 90" descr="C:\Users\Administracion\AppData\Local\Microsoft\Windows\INetCache\Content.Outlook\PT4FMCGM\ENTRADA-EXCUTIVE.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63049" y="2351486"/>
          <a:ext cx="813592" cy="803670"/>
        </a:xfrm>
        <a:prstGeom prst="rect">
          <a:avLst/>
        </a:prstGeom>
        <a:noFill/>
        <a:ln>
          <a:noFill/>
        </a:ln>
      </xdr:spPr>
    </xdr:pic>
    <xdr:clientData/>
  </xdr:twoCellAnchor>
  <xdr:twoCellAnchor editAs="oneCell">
    <xdr:from>
      <xdr:col>4</xdr:col>
      <xdr:colOff>644922</xdr:colOff>
      <xdr:row>9</xdr:row>
      <xdr:rowOff>219651</xdr:rowOff>
    </xdr:from>
    <xdr:to>
      <xdr:col>5</xdr:col>
      <xdr:colOff>525860</xdr:colOff>
      <xdr:row>14</xdr:row>
      <xdr:rowOff>87879</xdr:rowOff>
    </xdr:to>
    <xdr:pic>
      <xdr:nvPicPr>
        <xdr:cNvPr id="92" name="Imagen 91" descr="C:\Users\Administracion\AppData\Local\Microsoft\Windows\INetCache\Content.Outlook\PT4FMCGM\ENTRADA-BUSINESS-EXCUTIVE.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790156" y="2372698"/>
          <a:ext cx="932657" cy="812223"/>
        </a:xfrm>
        <a:prstGeom prst="rect">
          <a:avLst/>
        </a:prstGeom>
        <a:noFill/>
        <a:ln>
          <a:noFill/>
        </a:ln>
      </xdr:spPr>
    </xdr:pic>
    <xdr:clientData/>
  </xdr:twoCellAnchor>
  <xdr:twoCellAnchor editAs="oneCell">
    <xdr:from>
      <xdr:col>11</xdr:col>
      <xdr:colOff>307578</xdr:colOff>
      <xdr:row>9</xdr:row>
      <xdr:rowOff>183755</xdr:rowOff>
    </xdr:from>
    <xdr:to>
      <xdr:col>11</xdr:col>
      <xdr:colOff>1260079</xdr:colOff>
      <xdr:row>14</xdr:row>
      <xdr:rowOff>86780</xdr:rowOff>
    </xdr:to>
    <xdr:pic>
      <xdr:nvPicPr>
        <xdr:cNvPr id="93" name="Imagen 92" descr="C:\Users\Administracion\AppData\Local\Microsoft\Windows\INetCache\Content.Outlook\PT4FMCGM\ENTRADA-EXPO.png"/>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37500" y="2336802"/>
          <a:ext cx="952501" cy="847020"/>
        </a:xfrm>
        <a:prstGeom prst="rect">
          <a:avLst/>
        </a:prstGeom>
        <a:noFill/>
        <a:ln>
          <a:noFill/>
        </a:ln>
      </xdr:spPr>
    </xdr:pic>
    <xdr:clientData/>
  </xdr:twoCellAnchor>
  <xdr:twoCellAnchor>
    <xdr:from>
      <xdr:col>7</xdr:col>
      <xdr:colOff>927494</xdr:colOff>
      <xdr:row>19</xdr:row>
      <xdr:rowOff>79375</xdr:rowOff>
    </xdr:from>
    <xdr:to>
      <xdr:col>8</xdr:col>
      <xdr:colOff>109140</xdr:colOff>
      <xdr:row>19</xdr:row>
      <xdr:rowOff>238125</xdr:rowOff>
    </xdr:to>
    <xdr:sp macro="" textlink="">
      <xdr:nvSpPr>
        <xdr:cNvPr id="114" name="Rectángulo 113"/>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20</xdr:row>
      <xdr:rowOff>79375</xdr:rowOff>
    </xdr:from>
    <xdr:to>
      <xdr:col>8</xdr:col>
      <xdr:colOff>109140</xdr:colOff>
      <xdr:row>20</xdr:row>
      <xdr:rowOff>238125</xdr:rowOff>
    </xdr:to>
    <xdr:sp macro="" textlink="">
      <xdr:nvSpPr>
        <xdr:cNvPr id="115" name="Rectángulo 114"/>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21</xdr:row>
      <xdr:rowOff>79375</xdr:rowOff>
    </xdr:from>
    <xdr:to>
      <xdr:col>8</xdr:col>
      <xdr:colOff>109140</xdr:colOff>
      <xdr:row>21</xdr:row>
      <xdr:rowOff>238125</xdr:rowOff>
    </xdr:to>
    <xdr:sp macro="" textlink="">
      <xdr:nvSpPr>
        <xdr:cNvPr id="116" name="Rectángulo 115"/>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22</xdr:row>
      <xdr:rowOff>79375</xdr:rowOff>
    </xdr:from>
    <xdr:to>
      <xdr:col>8</xdr:col>
      <xdr:colOff>109140</xdr:colOff>
      <xdr:row>22</xdr:row>
      <xdr:rowOff>238125</xdr:rowOff>
    </xdr:to>
    <xdr:sp macro="" textlink="">
      <xdr:nvSpPr>
        <xdr:cNvPr id="117" name="Rectángulo 116"/>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23</xdr:row>
      <xdr:rowOff>79375</xdr:rowOff>
    </xdr:from>
    <xdr:to>
      <xdr:col>8</xdr:col>
      <xdr:colOff>109140</xdr:colOff>
      <xdr:row>23</xdr:row>
      <xdr:rowOff>238125</xdr:rowOff>
    </xdr:to>
    <xdr:sp macro="" textlink="">
      <xdr:nvSpPr>
        <xdr:cNvPr id="118" name="Rectángulo 117"/>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24</xdr:row>
      <xdr:rowOff>79375</xdr:rowOff>
    </xdr:from>
    <xdr:to>
      <xdr:col>8</xdr:col>
      <xdr:colOff>109140</xdr:colOff>
      <xdr:row>24</xdr:row>
      <xdr:rowOff>238125</xdr:rowOff>
    </xdr:to>
    <xdr:sp macro="" textlink="">
      <xdr:nvSpPr>
        <xdr:cNvPr id="119" name="Rectángulo 118"/>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25</xdr:row>
      <xdr:rowOff>79375</xdr:rowOff>
    </xdr:from>
    <xdr:to>
      <xdr:col>8</xdr:col>
      <xdr:colOff>109140</xdr:colOff>
      <xdr:row>25</xdr:row>
      <xdr:rowOff>238125</xdr:rowOff>
    </xdr:to>
    <xdr:sp macro="" textlink="">
      <xdr:nvSpPr>
        <xdr:cNvPr id="120" name="Rectángulo 119"/>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26</xdr:row>
      <xdr:rowOff>79375</xdr:rowOff>
    </xdr:from>
    <xdr:to>
      <xdr:col>8</xdr:col>
      <xdr:colOff>109140</xdr:colOff>
      <xdr:row>26</xdr:row>
      <xdr:rowOff>238125</xdr:rowOff>
    </xdr:to>
    <xdr:sp macro="" textlink="">
      <xdr:nvSpPr>
        <xdr:cNvPr id="121" name="Rectángulo 120"/>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27</xdr:row>
      <xdr:rowOff>79375</xdr:rowOff>
    </xdr:from>
    <xdr:to>
      <xdr:col>8</xdr:col>
      <xdr:colOff>109140</xdr:colOff>
      <xdr:row>27</xdr:row>
      <xdr:rowOff>238125</xdr:rowOff>
    </xdr:to>
    <xdr:sp macro="" textlink="">
      <xdr:nvSpPr>
        <xdr:cNvPr id="122" name="Rectángulo 121"/>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28</xdr:row>
      <xdr:rowOff>79375</xdr:rowOff>
    </xdr:from>
    <xdr:to>
      <xdr:col>8</xdr:col>
      <xdr:colOff>109140</xdr:colOff>
      <xdr:row>28</xdr:row>
      <xdr:rowOff>238125</xdr:rowOff>
    </xdr:to>
    <xdr:sp macro="" textlink="">
      <xdr:nvSpPr>
        <xdr:cNvPr id="123" name="Rectángulo 122"/>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xdr:col>
      <xdr:colOff>803672</xdr:colOff>
      <xdr:row>26</xdr:row>
      <xdr:rowOff>59531</xdr:rowOff>
    </xdr:from>
    <xdr:to>
      <xdr:col>11</xdr:col>
      <xdr:colOff>1051719</xdr:colOff>
      <xdr:row>26</xdr:row>
      <xdr:rowOff>248047</xdr:rowOff>
    </xdr:to>
    <xdr:sp macro="" textlink="">
      <xdr:nvSpPr>
        <xdr:cNvPr id="124" name="Rectángulo 123"/>
        <xdr:cNvSpPr/>
      </xdr:nvSpPr>
      <xdr:spPr>
        <a:xfrm>
          <a:off x="8433594" y="7322344"/>
          <a:ext cx="24804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xdr:cNvSpPr/>
      </xdr:nvSpPr>
      <xdr:spPr>
        <a:xfrm>
          <a:off x="295275"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2" name="Rectángulo 21"/>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17</xdr:row>
      <xdr:rowOff>46036</xdr:rowOff>
    </xdr:from>
    <xdr:to>
      <xdr:col>5</xdr:col>
      <xdr:colOff>101604</xdr:colOff>
      <xdr:row>17</xdr:row>
      <xdr:rowOff>234554</xdr:rowOff>
    </xdr:to>
    <xdr:sp macro="" textlink="">
      <xdr:nvSpPr>
        <xdr:cNvPr id="23" name="Rectángulo 22"/>
        <xdr:cNvSpPr/>
      </xdr:nvSpPr>
      <xdr:spPr>
        <a:xfrm>
          <a:off x="4631134" y="4294186"/>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70</xdr:row>
      <xdr:rowOff>114301</xdr:rowOff>
    </xdr:from>
    <xdr:to>
      <xdr:col>7</xdr:col>
      <xdr:colOff>333375</xdr:colOff>
      <xdr:row>76</xdr:row>
      <xdr:rowOff>1</xdr:rowOff>
    </xdr:to>
    <xdr:sp macro="" textlink="">
      <xdr:nvSpPr>
        <xdr:cNvPr id="24" name="2 CuadroTexto"/>
        <xdr:cNvSpPr txBox="1"/>
      </xdr:nvSpPr>
      <xdr:spPr>
        <a:xfrm>
          <a:off x="409575" y="19354801"/>
          <a:ext cx="591502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BIO</a:t>
          </a:r>
          <a:r>
            <a:rPr lang="es-CL" sz="900" b="1" baseline="0">
              <a:latin typeface="Arial" pitchFamily="34" charset="0"/>
              <a:cs typeface="Arial" pitchFamily="34" charset="0"/>
            </a:rPr>
            <a:t> ANDES CONSULTING SPA</a:t>
          </a:r>
        </a:p>
        <a:p>
          <a:r>
            <a:rPr lang="es-CL" sz="900" b="1" baseline="0">
              <a:latin typeface="Arial" pitchFamily="34" charset="0"/>
              <a:cs typeface="Arial" pitchFamily="34" charset="0"/>
            </a:rPr>
            <a:t>RUT   76.783.970-7</a:t>
          </a:r>
        </a:p>
        <a:p>
          <a:r>
            <a:rPr lang="es-CL" sz="900" b="1" baseline="0">
              <a:latin typeface="Arial" pitchFamily="34" charset="0"/>
              <a:cs typeface="Arial" pitchFamily="34" charset="0"/>
            </a:rPr>
            <a:t>BANCO DE CRÉDITO E INVERSIONES (BCI)</a:t>
          </a:r>
        </a:p>
        <a:p>
          <a:r>
            <a:rPr lang="es-CL" sz="900" b="1" baseline="0">
              <a:latin typeface="Arial" pitchFamily="34" charset="0"/>
              <a:cs typeface="Arial" pitchFamily="34" charset="0"/>
            </a:rPr>
            <a:t>CUENTA CORRIENTE 86100491</a:t>
          </a:r>
        </a:p>
        <a:p>
          <a:r>
            <a:rPr lang="es-CL" sz="900" b="1" baseline="0">
              <a:latin typeface="Arial" pitchFamily="34" charset="0"/>
              <a:cs typeface="Arial" pitchFamily="34" charset="0"/>
            </a:rPr>
            <a:t>EMAIL   info@america-digital.com</a:t>
          </a:r>
        </a:p>
        <a:p>
          <a:r>
            <a:rPr lang="es-CL" sz="900" b="1" baseline="0">
              <a:latin typeface="Arial" pitchFamily="34" charset="0"/>
              <a:cs typeface="Arial" pitchFamily="34" charset="0"/>
            </a:rPr>
            <a:t>GIRO  ASESORÍA Y GESTION DE MARKETING Y PRODUCCIÓN DE EVENTOS</a:t>
          </a:r>
        </a:p>
        <a:p>
          <a:r>
            <a:rPr lang="es-CL" sz="900" b="1" baseline="0">
              <a:latin typeface="Arial" pitchFamily="34" charset="0"/>
              <a:cs typeface="Arial" pitchFamily="34" charset="0"/>
            </a:rPr>
            <a:t>DIRECCIÓN   LOS ALERCES 2715, OFICINA G, ÑUÑOA</a:t>
          </a:r>
          <a:endParaRPr lang="es-CL" sz="900" b="1">
            <a:latin typeface="Arial" pitchFamily="34" charset="0"/>
            <a:cs typeface="Arial" pitchFamily="34" charset="0"/>
          </a:endParaRPr>
        </a:p>
      </xdr:txBody>
    </xdr:sp>
    <xdr:clientData/>
  </xdr:twoCellAnchor>
  <xdr:twoCellAnchor>
    <xdr:from>
      <xdr:col>1</xdr:col>
      <xdr:colOff>180973</xdr:colOff>
      <xdr:row>78</xdr:row>
      <xdr:rowOff>123825</xdr:rowOff>
    </xdr:from>
    <xdr:to>
      <xdr:col>7</xdr:col>
      <xdr:colOff>95250</xdr:colOff>
      <xdr:row>83</xdr:row>
      <xdr:rowOff>38100</xdr:rowOff>
    </xdr:to>
    <xdr:sp macro="" textlink="">
      <xdr:nvSpPr>
        <xdr:cNvPr id="25" name="3 CuadroTexto"/>
        <xdr:cNvSpPr txBox="1"/>
      </xdr:nvSpPr>
      <xdr:spPr>
        <a:xfrm>
          <a:off x="466723" y="20888325"/>
          <a:ext cx="561975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BENEFICIARY</a:t>
          </a:r>
          <a:r>
            <a:rPr lang="es-CL" sz="900" b="1" baseline="0">
              <a:latin typeface="Arial" pitchFamily="34" charset="0"/>
              <a:cs typeface="Arial" pitchFamily="34" charset="0"/>
            </a:rPr>
            <a:t>              BIO ANDES CONSULTING SPA</a:t>
          </a:r>
        </a:p>
        <a:p>
          <a:r>
            <a:rPr lang="es-CL" sz="900" b="1" baseline="0">
              <a:latin typeface="Arial" pitchFamily="34" charset="0"/>
              <a:cs typeface="Arial" pitchFamily="34" charset="0"/>
            </a:rPr>
            <a:t>BANK ACCOUNT          86100491</a:t>
          </a:r>
        </a:p>
        <a:p>
          <a:r>
            <a:rPr lang="es-CL" sz="900" b="1" baseline="0">
              <a:solidFill>
                <a:schemeClr val="dk1"/>
              </a:solidFill>
              <a:latin typeface="Arial" pitchFamily="34" charset="0"/>
              <a:ea typeface="+mn-ea"/>
              <a:cs typeface="Arial" pitchFamily="34" charset="0"/>
            </a:rPr>
            <a:t>BANK                            BANCO DE CRÉDITO E INVERSIONES (BCI)</a:t>
          </a:r>
        </a:p>
        <a:p>
          <a:r>
            <a:rPr lang="es-CL" sz="900" b="1" baseline="0">
              <a:solidFill>
                <a:schemeClr val="dk1"/>
              </a:solidFill>
              <a:latin typeface="Arial" pitchFamily="34" charset="0"/>
              <a:ea typeface="+mn-ea"/>
              <a:cs typeface="Arial" pitchFamily="34" charset="0"/>
            </a:rPr>
            <a:t>BANK ADDRESS          HUERFANOS 1134, SATNTIAGO DE CHILE</a:t>
          </a:r>
        </a:p>
        <a:p>
          <a:r>
            <a:rPr lang="es-CL" sz="900" b="1" baseline="0">
              <a:solidFill>
                <a:schemeClr val="dk1"/>
              </a:solidFill>
              <a:latin typeface="Arial" pitchFamily="34" charset="0"/>
              <a:ea typeface="+mn-ea"/>
              <a:cs typeface="Arial" pitchFamily="34" charset="0"/>
            </a:rPr>
            <a:t>SWIFT CODE BCI           CREDCLRM</a:t>
          </a:r>
          <a:endParaRPr lang="es-CL" sz="900">
            <a:latin typeface="Arial" pitchFamily="34" charset="0"/>
            <a:cs typeface="Arial" pitchFamily="34" charset="0"/>
          </a:endParaRPr>
        </a:p>
      </xdr:txBody>
    </xdr:sp>
    <xdr:clientData/>
  </xdr:twoCellAnchor>
  <xdr:twoCellAnchor>
    <xdr:from>
      <xdr:col>8</xdr:col>
      <xdr:colOff>180974</xdr:colOff>
      <xdr:row>78</xdr:row>
      <xdr:rowOff>142875</xdr:rowOff>
    </xdr:from>
    <xdr:to>
      <xdr:col>15</xdr:col>
      <xdr:colOff>66675</xdr:colOff>
      <xdr:row>83</xdr:row>
      <xdr:rowOff>57150</xdr:rowOff>
    </xdr:to>
    <xdr:sp macro="" textlink="">
      <xdr:nvSpPr>
        <xdr:cNvPr id="26" name="4 CuadroTexto"/>
        <xdr:cNvSpPr txBox="1"/>
      </xdr:nvSpPr>
      <xdr:spPr>
        <a:xfrm>
          <a:off x="7219949" y="20907375"/>
          <a:ext cx="6591301"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 INTERMEDIARY BANK</a:t>
          </a:r>
          <a:endParaRPr lang="es-CL" sz="900" b="1" baseline="0">
            <a:latin typeface="Arial" pitchFamily="34" charset="0"/>
            <a:cs typeface="Arial" pitchFamily="34" charset="0"/>
          </a:endParaRPr>
        </a:p>
        <a:p>
          <a:r>
            <a:rPr lang="es-CL" sz="900" b="1" baseline="0">
              <a:latin typeface="Arial" pitchFamily="34" charset="0"/>
              <a:cs typeface="Arial" pitchFamily="34" charset="0"/>
            </a:rPr>
            <a:t>WELLS FARGO BANK - NEW YORK</a:t>
          </a:r>
        </a:p>
        <a:p>
          <a:r>
            <a:rPr lang="es-CL" sz="900" b="1" baseline="0">
              <a:solidFill>
                <a:schemeClr val="dk1"/>
              </a:solidFill>
              <a:latin typeface="Arial" pitchFamily="34" charset="0"/>
              <a:ea typeface="+mn-ea"/>
              <a:cs typeface="Arial" pitchFamily="34" charset="0"/>
            </a:rPr>
            <a:t>ABA  026005092</a:t>
          </a:r>
        </a:p>
        <a:p>
          <a:r>
            <a:rPr lang="es-CL" sz="900" b="1" baseline="0">
              <a:solidFill>
                <a:schemeClr val="dk1"/>
              </a:solidFill>
              <a:latin typeface="Arial" pitchFamily="34" charset="0"/>
              <a:ea typeface="+mn-ea"/>
              <a:cs typeface="Arial" pitchFamily="34" charset="0"/>
            </a:rPr>
            <a:t>SWIFT PNBPUS3NNYC</a:t>
          </a:r>
        </a:p>
        <a:p>
          <a:r>
            <a:rPr lang="es-CL" sz="900" b="1" baseline="0">
              <a:solidFill>
                <a:schemeClr val="dk1"/>
              </a:solidFill>
              <a:latin typeface="Arial" pitchFamily="34" charset="0"/>
              <a:ea typeface="+mn-ea"/>
              <a:cs typeface="Arial" pitchFamily="34" charset="0"/>
            </a:rPr>
            <a:t>BCI BANK ACCOUNT IN WACHOVIA: 2000192291712</a:t>
          </a:r>
          <a:endParaRPr lang="es-CL" sz="900" b="1">
            <a:latin typeface="Arial" pitchFamily="34" charset="0"/>
            <a:cs typeface="Arial" pitchFamily="34" charset="0"/>
          </a:endParaRPr>
        </a:p>
      </xdr:txBody>
    </xdr:sp>
    <xdr:clientData/>
  </xdr:twoCellAnchor>
  <xdr:twoCellAnchor>
    <xdr:from>
      <xdr:col>1</xdr:col>
      <xdr:colOff>180975</xdr:colOff>
      <xdr:row>85</xdr:row>
      <xdr:rowOff>114300</xdr:rowOff>
    </xdr:from>
    <xdr:to>
      <xdr:col>7</xdr:col>
      <xdr:colOff>190500</xdr:colOff>
      <xdr:row>86</xdr:row>
      <xdr:rowOff>152400</xdr:rowOff>
    </xdr:to>
    <xdr:sp macro="" textlink="">
      <xdr:nvSpPr>
        <xdr:cNvPr id="27" name="5 CuadroTexto"/>
        <xdr:cNvSpPr txBox="1"/>
      </xdr:nvSpPr>
      <xdr:spPr>
        <a:xfrm>
          <a:off x="466725" y="22212300"/>
          <a:ext cx="5715000"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FOR</a:t>
          </a:r>
          <a:r>
            <a:rPr lang="es-CL" sz="900" b="1" baseline="0">
              <a:latin typeface="Arial" pitchFamily="34" charset="0"/>
              <a:cs typeface="Arial" pitchFamily="34" charset="0"/>
            </a:rPr>
            <a:t> PAYPAL PAYMENTS: DESTINATION ACCOUNT: info@america-digital.com</a:t>
          </a:r>
          <a:endParaRPr lang="es-CL" sz="900">
            <a:latin typeface="Arial" pitchFamily="34" charset="0"/>
            <a:cs typeface="Arial" pitchFamily="34" charset="0"/>
          </a:endParaRPr>
        </a:p>
      </xdr:txBody>
    </xdr:sp>
    <xdr:clientData/>
  </xdr:twoCellAnchor>
  <xdr:twoCellAnchor>
    <xdr:from>
      <xdr:col>1</xdr:col>
      <xdr:colOff>0</xdr:colOff>
      <xdr:row>90</xdr:row>
      <xdr:rowOff>0</xdr:rowOff>
    </xdr:from>
    <xdr:to>
      <xdr:col>17</xdr:col>
      <xdr:colOff>545704</xdr:colOff>
      <xdr:row>92</xdr:row>
      <xdr:rowOff>128986</xdr:rowOff>
    </xdr:to>
    <xdr:sp macro="" textlink="">
      <xdr:nvSpPr>
        <xdr:cNvPr id="28" name="5 CuadroTexto">
          <a:hlinkClick xmlns:r="http://schemas.openxmlformats.org/officeDocument/2006/relationships" r:id="rId3"/>
        </xdr:cNvPr>
        <xdr:cNvSpPr txBox="1"/>
      </xdr:nvSpPr>
      <xdr:spPr>
        <a:xfrm>
          <a:off x="285750" y="23088600"/>
          <a:ext cx="156999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b="0">
              <a:solidFill>
                <a:schemeClr val="dk1"/>
              </a:solidFill>
              <a:effectLst/>
              <a:latin typeface="Trebuchet MS" panose="020B0603020202020204" pitchFamily="34" charset="0"/>
              <a:ea typeface="+mn-ea"/>
              <a:cs typeface="+mn-cs"/>
            </a:rPr>
            <a:t> </a:t>
          </a:r>
          <a:r>
            <a:rPr lang="es-ES" sz="1100" b="0">
              <a:solidFill>
                <a:schemeClr val="dk1"/>
              </a:solidFill>
              <a:effectLst/>
              <a:latin typeface="+mn-lt"/>
              <a:ea typeface="+mn-ea"/>
              <a:cs typeface="+mn-cs"/>
            </a:rPr>
            <a:t>You can do the tickets</a:t>
          </a:r>
          <a:r>
            <a:rPr lang="es-ES" sz="1100" b="0" baseline="0">
              <a:solidFill>
                <a:schemeClr val="dk1"/>
              </a:solidFill>
              <a:effectLst/>
              <a:latin typeface="+mn-lt"/>
              <a:ea typeface="+mn-ea"/>
              <a:cs typeface="+mn-cs"/>
            </a:rPr>
            <a:t> payment with Credit Card in US$ and registration in ONE STEP in the following link </a:t>
          </a:r>
          <a:r>
            <a:rPr lang="es-ES" sz="1100" b="0" baseline="0">
              <a:solidFill>
                <a:srgbClr val="0070C0"/>
              </a:solidFill>
              <a:effectLst/>
              <a:latin typeface="+mn-lt"/>
              <a:ea typeface="+mn-ea"/>
              <a:cs typeface="+mn-cs"/>
            </a:rPr>
            <a:t>https://welcu.com/america-digital/americadigital-2019  </a:t>
          </a:r>
          <a:r>
            <a:rPr lang="es-ES" sz="1100" b="0" baseline="0">
              <a:solidFill>
                <a:schemeClr val="dk1"/>
              </a:solidFill>
              <a:effectLst/>
              <a:latin typeface="+mn-lt"/>
              <a:ea typeface="+mn-ea"/>
              <a:cs typeface="+mn-cs"/>
            </a:rPr>
            <a:t>(After payment and registration you will receive inmediatly your tickets) </a:t>
          </a:r>
          <a:endParaRPr lang="es-CL" sz="900">
            <a:latin typeface="Arial" pitchFamily="34" charset="0"/>
            <a:cs typeface="Arial" pitchFamily="34" charset="0"/>
          </a:endParaRPr>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9" name="Rectángulo 28"/>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17</xdr:row>
      <xdr:rowOff>65880</xdr:rowOff>
    </xdr:from>
    <xdr:to>
      <xdr:col>5</xdr:col>
      <xdr:colOff>101604</xdr:colOff>
      <xdr:row>17</xdr:row>
      <xdr:rowOff>254398</xdr:rowOff>
    </xdr:to>
    <xdr:sp macro="" textlink="">
      <xdr:nvSpPr>
        <xdr:cNvPr id="30" name="Rectángulo 29"/>
        <xdr:cNvSpPr/>
      </xdr:nvSpPr>
      <xdr:spPr>
        <a:xfrm>
          <a:off x="4631134" y="4314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18</xdr:row>
      <xdr:rowOff>65880</xdr:rowOff>
    </xdr:from>
    <xdr:to>
      <xdr:col>5</xdr:col>
      <xdr:colOff>101604</xdr:colOff>
      <xdr:row>18</xdr:row>
      <xdr:rowOff>254398</xdr:rowOff>
    </xdr:to>
    <xdr:sp macro="" textlink="">
      <xdr:nvSpPr>
        <xdr:cNvPr id="31" name="Rectángulo 30"/>
        <xdr:cNvSpPr/>
      </xdr:nvSpPr>
      <xdr:spPr>
        <a:xfrm>
          <a:off x="4631134" y="4599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65880</xdr:rowOff>
    </xdr:from>
    <xdr:to>
      <xdr:col>5</xdr:col>
      <xdr:colOff>101604</xdr:colOff>
      <xdr:row>19</xdr:row>
      <xdr:rowOff>254398</xdr:rowOff>
    </xdr:to>
    <xdr:sp macro="" textlink="">
      <xdr:nvSpPr>
        <xdr:cNvPr id="32" name="Rectángulo 31"/>
        <xdr:cNvSpPr/>
      </xdr:nvSpPr>
      <xdr:spPr>
        <a:xfrm>
          <a:off x="4631134" y="4885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33" name="Rectángulo 32"/>
        <xdr:cNvSpPr/>
      </xdr:nvSpPr>
      <xdr:spPr>
        <a:xfrm>
          <a:off x="4631134" y="5171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34" name="Rectángulo 33"/>
        <xdr:cNvSpPr/>
      </xdr:nvSpPr>
      <xdr:spPr>
        <a:xfrm>
          <a:off x="4631134" y="5457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35" name="Rectángulo 34"/>
        <xdr:cNvSpPr/>
      </xdr:nvSpPr>
      <xdr:spPr>
        <a:xfrm>
          <a:off x="4631134" y="5742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36" name="Rectángulo 35"/>
        <xdr:cNvSpPr/>
      </xdr:nvSpPr>
      <xdr:spPr>
        <a:xfrm>
          <a:off x="4631134" y="6028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24</xdr:row>
      <xdr:rowOff>65880</xdr:rowOff>
    </xdr:from>
    <xdr:to>
      <xdr:col>5</xdr:col>
      <xdr:colOff>101604</xdr:colOff>
      <xdr:row>24</xdr:row>
      <xdr:rowOff>254398</xdr:rowOff>
    </xdr:to>
    <xdr:sp macro="" textlink="">
      <xdr:nvSpPr>
        <xdr:cNvPr id="37" name="Rectángulo 36"/>
        <xdr:cNvSpPr/>
      </xdr:nvSpPr>
      <xdr:spPr>
        <a:xfrm>
          <a:off x="4631134" y="6314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38" name="Rectángulo 37"/>
        <xdr:cNvSpPr/>
      </xdr:nvSpPr>
      <xdr:spPr>
        <a:xfrm>
          <a:off x="4631134" y="6600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39" name="Rectángulo 38"/>
        <xdr:cNvSpPr/>
      </xdr:nvSpPr>
      <xdr:spPr>
        <a:xfrm>
          <a:off x="4631134" y="6885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40" name="Rectángulo 39"/>
        <xdr:cNvSpPr/>
      </xdr:nvSpPr>
      <xdr:spPr>
        <a:xfrm>
          <a:off x="4631134" y="7171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28</xdr:row>
      <xdr:rowOff>65880</xdr:rowOff>
    </xdr:from>
    <xdr:to>
      <xdr:col>5</xdr:col>
      <xdr:colOff>101604</xdr:colOff>
      <xdr:row>28</xdr:row>
      <xdr:rowOff>254398</xdr:rowOff>
    </xdr:to>
    <xdr:sp macro="" textlink="">
      <xdr:nvSpPr>
        <xdr:cNvPr id="41" name="Rectángulo 40"/>
        <xdr:cNvSpPr/>
      </xdr:nvSpPr>
      <xdr:spPr>
        <a:xfrm>
          <a:off x="4631134" y="7457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575469</xdr:colOff>
      <xdr:row>9</xdr:row>
      <xdr:rowOff>148829</xdr:rowOff>
    </xdr:from>
    <xdr:to>
      <xdr:col>5</xdr:col>
      <xdr:colOff>456407</xdr:colOff>
      <xdr:row>13</xdr:row>
      <xdr:rowOff>157380</xdr:rowOff>
    </xdr:to>
    <xdr:pic>
      <xdr:nvPicPr>
        <xdr:cNvPr id="42" name="Imagen 41" descr="C:\Users\Administracion\AppData\Local\Microsoft\Windows\INetCache\Content.Outlook\PT4FMCGM\ENTRADA-BUSINESS-EXCUTIVE.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90219" y="2301479"/>
          <a:ext cx="928688" cy="818176"/>
        </a:xfrm>
        <a:prstGeom prst="rect">
          <a:avLst/>
        </a:prstGeom>
        <a:noFill/>
        <a:ln>
          <a:noFill/>
        </a:ln>
      </xdr:spPr>
    </xdr:pic>
    <xdr:clientData/>
  </xdr:twoCellAnchor>
  <xdr:twoCellAnchor editAs="oneCell">
    <xdr:from>
      <xdr:col>7</xdr:col>
      <xdr:colOff>654843</xdr:colOff>
      <xdr:row>9</xdr:row>
      <xdr:rowOff>188517</xdr:rowOff>
    </xdr:from>
    <xdr:to>
      <xdr:col>8</xdr:col>
      <xdr:colOff>416716</xdr:colOff>
      <xdr:row>13</xdr:row>
      <xdr:rowOff>188515</xdr:rowOff>
    </xdr:to>
    <xdr:pic>
      <xdr:nvPicPr>
        <xdr:cNvPr id="43" name="Imagen 42" descr="C:\Users\Administracion\AppData\Local\Microsoft\Windows\INetCache\Content.Outlook\PT4FMCGM\ENTRADA-EXCUTIVE.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46068" y="2341167"/>
          <a:ext cx="809623" cy="809623"/>
        </a:xfrm>
        <a:prstGeom prst="rect">
          <a:avLst/>
        </a:prstGeom>
        <a:noFill/>
        <a:ln>
          <a:noFill/>
        </a:ln>
      </xdr:spPr>
    </xdr:pic>
    <xdr:clientData/>
  </xdr:twoCellAnchor>
  <xdr:twoCellAnchor editAs="oneCell">
    <xdr:from>
      <xdr:col>10</xdr:col>
      <xdr:colOff>615156</xdr:colOff>
      <xdr:row>9</xdr:row>
      <xdr:rowOff>158751</xdr:rowOff>
    </xdr:from>
    <xdr:to>
      <xdr:col>11</xdr:col>
      <xdr:colOff>466329</xdr:colOff>
      <xdr:row>13</xdr:row>
      <xdr:rowOff>202099</xdr:rowOff>
    </xdr:to>
    <xdr:pic>
      <xdr:nvPicPr>
        <xdr:cNvPr id="44" name="Imagen 43" descr="C:\Users\Administracion\AppData\Local\Microsoft\Windows\INetCache\Content.Outlook\PT4FMCGM\ENTRADA-EXPO.png"/>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882856" y="2311401"/>
          <a:ext cx="948533" cy="852973"/>
        </a:xfrm>
        <a:prstGeom prst="rect">
          <a:avLst/>
        </a:prstGeom>
        <a:noFill/>
        <a:ln>
          <a:noFill/>
        </a:ln>
      </xdr:spPr>
    </xdr:pic>
    <xdr:clientData/>
  </xdr:twoCellAnchor>
  <xdr:twoCellAnchor>
    <xdr:from>
      <xdr:col>8</xdr:col>
      <xdr:colOff>5155</xdr:colOff>
      <xdr:row>18</xdr:row>
      <xdr:rowOff>79375</xdr:rowOff>
    </xdr:from>
    <xdr:to>
      <xdr:col>8</xdr:col>
      <xdr:colOff>208358</xdr:colOff>
      <xdr:row>18</xdr:row>
      <xdr:rowOff>238125</xdr:rowOff>
    </xdr:to>
    <xdr:sp macro="" textlink="">
      <xdr:nvSpPr>
        <xdr:cNvPr id="45" name="Rectángulo 44"/>
        <xdr:cNvSpPr/>
      </xdr:nvSpPr>
      <xdr:spPr>
        <a:xfrm>
          <a:off x="7044130" y="46132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19</xdr:row>
      <xdr:rowOff>79375</xdr:rowOff>
    </xdr:from>
    <xdr:to>
      <xdr:col>8</xdr:col>
      <xdr:colOff>208358</xdr:colOff>
      <xdr:row>19</xdr:row>
      <xdr:rowOff>238125</xdr:rowOff>
    </xdr:to>
    <xdr:sp macro="" textlink="">
      <xdr:nvSpPr>
        <xdr:cNvPr id="46" name="Rectángulo 45"/>
        <xdr:cNvSpPr/>
      </xdr:nvSpPr>
      <xdr:spPr>
        <a:xfrm>
          <a:off x="7044130" y="48990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20</xdr:row>
      <xdr:rowOff>79375</xdr:rowOff>
    </xdr:from>
    <xdr:to>
      <xdr:col>8</xdr:col>
      <xdr:colOff>208358</xdr:colOff>
      <xdr:row>20</xdr:row>
      <xdr:rowOff>238125</xdr:rowOff>
    </xdr:to>
    <xdr:sp macro="" textlink="">
      <xdr:nvSpPr>
        <xdr:cNvPr id="47" name="Rectángulo 46"/>
        <xdr:cNvSpPr/>
      </xdr:nvSpPr>
      <xdr:spPr>
        <a:xfrm>
          <a:off x="7044130" y="51847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21</xdr:row>
      <xdr:rowOff>79375</xdr:rowOff>
    </xdr:from>
    <xdr:to>
      <xdr:col>8</xdr:col>
      <xdr:colOff>208358</xdr:colOff>
      <xdr:row>21</xdr:row>
      <xdr:rowOff>238125</xdr:rowOff>
    </xdr:to>
    <xdr:sp macro="" textlink="">
      <xdr:nvSpPr>
        <xdr:cNvPr id="48" name="Rectángulo 47"/>
        <xdr:cNvSpPr/>
      </xdr:nvSpPr>
      <xdr:spPr>
        <a:xfrm>
          <a:off x="7044130" y="54705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22</xdr:row>
      <xdr:rowOff>79375</xdr:rowOff>
    </xdr:from>
    <xdr:to>
      <xdr:col>8</xdr:col>
      <xdr:colOff>208358</xdr:colOff>
      <xdr:row>22</xdr:row>
      <xdr:rowOff>238125</xdr:rowOff>
    </xdr:to>
    <xdr:sp macro="" textlink="">
      <xdr:nvSpPr>
        <xdr:cNvPr id="49" name="Rectángulo 48"/>
        <xdr:cNvSpPr/>
      </xdr:nvSpPr>
      <xdr:spPr>
        <a:xfrm>
          <a:off x="7044130" y="57562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23</xdr:row>
      <xdr:rowOff>79375</xdr:rowOff>
    </xdr:from>
    <xdr:to>
      <xdr:col>8</xdr:col>
      <xdr:colOff>208358</xdr:colOff>
      <xdr:row>23</xdr:row>
      <xdr:rowOff>238125</xdr:rowOff>
    </xdr:to>
    <xdr:sp macro="" textlink="">
      <xdr:nvSpPr>
        <xdr:cNvPr id="50" name="Rectángulo 49"/>
        <xdr:cNvSpPr/>
      </xdr:nvSpPr>
      <xdr:spPr>
        <a:xfrm>
          <a:off x="7044130" y="60420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24</xdr:row>
      <xdr:rowOff>79375</xdr:rowOff>
    </xdr:from>
    <xdr:to>
      <xdr:col>8</xdr:col>
      <xdr:colOff>208358</xdr:colOff>
      <xdr:row>24</xdr:row>
      <xdr:rowOff>238125</xdr:rowOff>
    </xdr:to>
    <xdr:sp macro="" textlink="">
      <xdr:nvSpPr>
        <xdr:cNvPr id="51" name="Rectángulo 50"/>
        <xdr:cNvSpPr/>
      </xdr:nvSpPr>
      <xdr:spPr>
        <a:xfrm>
          <a:off x="7044130" y="63277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25</xdr:row>
      <xdr:rowOff>79375</xdr:rowOff>
    </xdr:from>
    <xdr:to>
      <xdr:col>8</xdr:col>
      <xdr:colOff>208358</xdr:colOff>
      <xdr:row>25</xdr:row>
      <xdr:rowOff>238125</xdr:rowOff>
    </xdr:to>
    <xdr:sp macro="" textlink="">
      <xdr:nvSpPr>
        <xdr:cNvPr id="52" name="Rectángulo 51"/>
        <xdr:cNvSpPr/>
      </xdr:nvSpPr>
      <xdr:spPr>
        <a:xfrm>
          <a:off x="7044130" y="66135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26</xdr:row>
      <xdr:rowOff>79375</xdr:rowOff>
    </xdr:from>
    <xdr:to>
      <xdr:col>8</xdr:col>
      <xdr:colOff>208358</xdr:colOff>
      <xdr:row>26</xdr:row>
      <xdr:rowOff>238125</xdr:rowOff>
    </xdr:to>
    <xdr:sp macro="" textlink="">
      <xdr:nvSpPr>
        <xdr:cNvPr id="53" name="Rectángulo 52"/>
        <xdr:cNvSpPr/>
      </xdr:nvSpPr>
      <xdr:spPr>
        <a:xfrm>
          <a:off x="7044130" y="68992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27</xdr:row>
      <xdr:rowOff>79375</xdr:rowOff>
    </xdr:from>
    <xdr:to>
      <xdr:col>8</xdr:col>
      <xdr:colOff>208358</xdr:colOff>
      <xdr:row>27</xdr:row>
      <xdr:rowOff>238125</xdr:rowOff>
    </xdr:to>
    <xdr:sp macro="" textlink="">
      <xdr:nvSpPr>
        <xdr:cNvPr id="54" name="Rectángulo 53"/>
        <xdr:cNvSpPr/>
      </xdr:nvSpPr>
      <xdr:spPr>
        <a:xfrm>
          <a:off x="7044130" y="71850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28</xdr:row>
      <xdr:rowOff>79375</xdr:rowOff>
    </xdr:from>
    <xdr:to>
      <xdr:col>8</xdr:col>
      <xdr:colOff>208358</xdr:colOff>
      <xdr:row>28</xdr:row>
      <xdr:rowOff>238125</xdr:rowOff>
    </xdr:to>
    <xdr:sp macro="" textlink="">
      <xdr:nvSpPr>
        <xdr:cNvPr id="55" name="Rectángulo 54"/>
        <xdr:cNvSpPr/>
      </xdr:nvSpPr>
      <xdr:spPr>
        <a:xfrm>
          <a:off x="7044130" y="74707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10</xdr:col>
      <xdr:colOff>1071562</xdr:colOff>
      <xdr:row>26</xdr:row>
      <xdr:rowOff>59531</xdr:rowOff>
    </xdr:from>
    <xdr:to>
      <xdr:col>11</xdr:col>
      <xdr:colOff>158749</xdr:colOff>
      <xdr:row>26</xdr:row>
      <xdr:rowOff>248047</xdr:rowOff>
    </xdr:to>
    <xdr:sp macro="" textlink="">
      <xdr:nvSpPr>
        <xdr:cNvPr id="56" name="Rectángulo 55"/>
        <xdr:cNvSpPr/>
      </xdr:nvSpPr>
      <xdr:spPr>
        <a:xfrm>
          <a:off x="9320212" y="6879431"/>
          <a:ext cx="15398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10</xdr:col>
      <xdr:colOff>1071562</xdr:colOff>
      <xdr:row>27</xdr:row>
      <xdr:rowOff>59531</xdr:rowOff>
    </xdr:from>
    <xdr:to>
      <xdr:col>11</xdr:col>
      <xdr:colOff>158749</xdr:colOff>
      <xdr:row>27</xdr:row>
      <xdr:rowOff>248047</xdr:rowOff>
    </xdr:to>
    <xdr:sp macro="" textlink="">
      <xdr:nvSpPr>
        <xdr:cNvPr id="57" name="Rectángulo 56"/>
        <xdr:cNvSpPr/>
      </xdr:nvSpPr>
      <xdr:spPr>
        <a:xfrm>
          <a:off x="9320212" y="7165181"/>
          <a:ext cx="15398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10</xdr:col>
      <xdr:colOff>1071562</xdr:colOff>
      <xdr:row>28</xdr:row>
      <xdr:rowOff>59531</xdr:rowOff>
    </xdr:from>
    <xdr:to>
      <xdr:col>11</xdr:col>
      <xdr:colOff>158749</xdr:colOff>
      <xdr:row>28</xdr:row>
      <xdr:rowOff>248047</xdr:rowOff>
    </xdr:to>
    <xdr:sp macro="" textlink="">
      <xdr:nvSpPr>
        <xdr:cNvPr id="58" name="Rectángulo 57"/>
        <xdr:cNvSpPr/>
      </xdr:nvSpPr>
      <xdr:spPr>
        <a:xfrm>
          <a:off x="9320212" y="7450931"/>
          <a:ext cx="15398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greso.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ngreso.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4"/>
  <sheetViews>
    <sheetView tabSelected="1" topLeftCell="A106" zoomScale="70" zoomScaleNormal="70" zoomScalePageLayoutView="96" workbookViewId="0">
      <selection activeCell="B53" sqref="B53"/>
    </sheetView>
  </sheetViews>
  <sheetFormatPr baseColWidth="10" defaultRowHeight="15"/>
  <cols>
    <col min="1" max="1" width="5.85546875" customWidth="1"/>
    <col min="2" max="2" width="26.5703125" customWidth="1"/>
    <col min="3" max="3" width="14" customWidth="1"/>
    <col min="4" max="4" width="5.140625" customWidth="1"/>
    <col min="5" max="6" width="15.7109375" customWidth="1"/>
    <col min="7" max="7" width="2.7109375" customWidth="1"/>
    <col min="8" max="8" width="16.7109375" customWidth="1"/>
    <col min="9" max="9" width="13.7109375" customWidth="1"/>
    <col min="10" max="10" width="3.5703125" customWidth="1"/>
    <col min="11" max="11" width="0.140625" style="1" hidden="1" customWidth="1"/>
    <col min="12" max="12" width="25.140625" customWidth="1"/>
    <col min="13" max="13" width="14.7109375" customWidth="1"/>
    <col min="14" max="14" width="12" customWidth="1"/>
    <col min="15" max="15" width="24.5703125" customWidth="1"/>
    <col min="16" max="16" width="22" customWidth="1"/>
    <col min="17" max="17" width="17" bestFit="1" customWidth="1"/>
    <col min="18" max="18" width="20.42578125" bestFit="1" customWidth="1"/>
    <col min="19" max="37" width="20.42578125" customWidth="1"/>
    <col min="38" max="38" width="11.42578125" style="22"/>
    <col min="39" max="39" width="11.42578125" style="1"/>
  </cols>
  <sheetData>
    <row r="1" spans="1:42">
      <c r="A1" s="85"/>
      <c r="B1" s="85"/>
      <c r="C1" s="85"/>
      <c r="D1" s="85"/>
      <c r="E1" s="85"/>
      <c r="F1" s="85"/>
      <c r="G1" s="85"/>
      <c r="H1" s="85"/>
      <c r="I1" s="85"/>
      <c r="J1" s="85"/>
      <c r="K1" s="85"/>
      <c r="L1" s="85"/>
      <c r="M1" s="85"/>
      <c r="N1" s="85"/>
      <c r="O1" s="227" t="s">
        <v>46</v>
      </c>
      <c r="P1" s="227"/>
      <c r="Q1" s="227"/>
      <c r="R1" s="227"/>
      <c r="S1" s="47"/>
      <c r="T1" s="47"/>
      <c r="U1" s="47"/>
      <c r="V1" s="47"/>
      <c r="W1" s="47"/>
      <c r="X1" s="47"/>
      <c r="Y1" s="47"/>
      <c r="Z1" s="47"/>
      <c r="AA1" s="47"/>
      <c r="AB1" s="47"/>
      <c r="AC1" s="47"/>
      <c r="AD1" s="47"/>
      <c r="AE1" s="47"/>
      <c r="AF1" s="47"/>
      <c r="AG1" s="47"/>
      <c r="AH1" s="47"/>
      <c r="AI1" s="47"/>
      <c r="AJ1" s="47"/>
      <c r="AK1" s="47"/>
    </row>
    <row r="2" spans="1:42">
      <c r="A2" s="85"/>
      <c r="B2" s="85"/>
      <c r="C2" s="85"/>
      <c r="D2" s="85"/>
      <c r="E2" s="85"/>
      <c r="F2" s="85"/>
      <c r="G2" s="85"/>
      <c r="H2" s="85"/>
      <c r="I2" s="85"/>
      <c r="J2" s="85"/>
      <c r="K2" s="85"/>
      <c r="L2" s="85"/>
      <c r="M2" s="85"/>
      <c r="N2" s="85"/>
      <c r="O2" s="228" t="s">
        <v>47</v>
      </c>
      <c r="P2" s="228"/>
      <c r="Q2" s="228"/>
      <c r="R2" s="228"/>
      <c r="S2" s="46"/>
      <c r="T2" s="46"/>
      <c r="U2" s="46"/>
      <c r="V2" s="46"/>
      <c r="W2" s="46"/>
      <c r="X2" s="46"/>
      <c r="Y2" s="46"/>
      <c r="Z2" s="46"/>
      <c r="AA2" s="46"/>
      <c r="AB2" s="46"/>
      <c r="AC2" s="46"/>
      <c r="AD2" s="46"/>
      <c r="AE2" s="46"/>
      <c r="AF2" s="46"/>
      <c r="AG2" s="46"/>
      <c r="AH2" s="46"/>
      <c r="AI2" s="46"/>
      <c r="AJ2" s="46"/>
      <c r="AK2" s="46"/>
    </row>
    <row r="3" spans="1:42" ht="21.75" customHeight="1">
      <c r="A3" s="85"/>
      <c r="B3" s="85"/>
      <c r="C3" s="229" t="s">
        <v>48</v>
      </c>
      <c r="D3" s="229"/>
      <c r="E3" s="229"/>
      <c r="F3" s="229"/>
      <c r="G3" s="229"/>
      <c r="H3" s="229"/>
      <c r="I3" s="229"/>
      <c r="J3" s="229"/>
      <c r="K3" s="229"/>
      <c r="L3" s="229"/>
      <c r="M3" s="229"/>
      <c r="N3" s="85"/>
      <c r="O3" s="235"/>
      <c r="P3" s="236"/>
      <c r="Q3" s="236"/>
      <c r="R3" s="237"/>
      <c r="S3" s="63"/>
      <c r="T3" s="63"/>
      <c r="U3" s="63"/>
      <c r="V3" s="63"/>
      <c r="W3" s="63"/>
      <c r="X3" s="63"/>
      <c r="Y3" s="63"/>
      <c r="Z3" s="63"/>
      <c r="AA3" s="63"/>
      <c r="AB3" s="63"/>
      <c r="AC3" s="63"/>
      <c r="AD3" s="63"/>
      <c r="AE3" s="63"/>
      <c r="AF3" s="63"/>
      <c r="AG3" s="63"/>
      <c r="AH3" s="63"/>
      <c r="AI3" s="63"/>
      <c r="AJ3" s="63"/>
      <c r="AK3" s="63"/>
    </row>
    <row r="4" spans="1:42" ht="15" customHeight="1">
      <c r="A4" s="85"/>
      <c r="B4" s="85"/>
      <c r="C4" s="230" t="s">
        <v>141</v>
      </c>
      <c r="D4" s="230"/>
      <c r="E4" s="230"/>
      <c r="F4" s="230"/>
      <c r="G4" s="230"/>
      <c r="H4" s="230"/>
      <c r="I4" s="230"/>
      <c r="J4" s="230"/>
      <c r="K4" s="230"/>
      <c r="L4" s="230"/>
      <c r="M4" s="230"/>
      <c r="N4" s="91"/>
      <c r="O4" s="91"/>
      <c r="P4" s="91"/>
      <c r="Q4" s="91"/>
      <c r="R4" s="85"/>
      <c r="S4" s="1"/>
      <c r="T4" s="1"/>
      <c r="U4" s="1"/>
      <c r="V4" s="1"/>
      <c r="W4" s="1"/>
      <c r="X4" s="1"/>
      <c r="Y4" s="1"/>
      <c r="Z4" s="1"/>
      <c r="AA4" s="1"/>
      <c r="AB4" s="1"/>
      <c r="AC4" s="1"/>
      <c r="AD4" s="1"/>
      <c r="AE4" s="1"/>
      <c r="AF4" s="1"/>
      <c r="AG4" s="1"/>
      <c r="AH4" s="1"/>
      <c r="AI4" s="1"/>
      <c r="AJ4" s="1"/>
      <c r="AK4" s="1"/>
    </row>
    <row r="5" spans="1:42" ht="18.75" customHeight="1">
      <c r="A5" s="85"/>
      <c r="B5" s="92"/>
      <c r="C5" s="231" t="s">
        <v>142</v>
      </c>
      <c r="D5" s="231"/>
      <c r="E5" s="231"/>
      <c r="F5" s="231"/>
      <c r="G5" s="231"/>
      <c r="H5" s="231"/>
      <c r="I5" s="231"/>
      <c r="J5" s="231"/>
      <c r="K5" s="231"/>
      <c r="L5" s="231"/>
      <c r="M5" s="231"/>
      <c r="N5" s="93"/>
      <c r="O5" s="93"/>
      <c r="P5" s="85"/>
      <c r="Q5" s="85"/>
      <c r="R5" s="85"/>
      <c r="S5" s="1"/>
      <c r="T5" s="1"/>
      <c r="U5" s="1"/>
      <c r="V5" s="1"/>
      <c r="W5" s="1"/>
      <c r="X5" s="1"/>
      <c r="Y5" s="1"/>
      <c r="Z5" s="1"/>
      <c r="AA5" s="1"/>
      <c r="AB5" s="1"/>
      <c r="AC5" s="1"/>
      <c r="AD5" s="1"/>
      <c r="AE5" s="1"/>
      <c r="AF5" s="1"/>
      <c r="AG5" s="1"/>
      <c r="AH5" s="1"/>
      <c r="AI5" s="1"/>
      <c r="AJ5" s="1"/>
      <c r="AK5" s="1"/>
    </row>
    <row r="6" spans="1:42" ht="15.75" thickBot="1">
      <c r="A6" s="85"/>
      <c r="B6" s="92"/>
      <c r="C6" s="94"/>
      <c r="D6" s="94"/>
      <c r="E6" s="94"/>
      <c r="F6" s="94"/>
      <c r="G6" s="95"/>
      <c r="H6" s="95"/>
      <c r="I6" s="95"/>
      <c r="J6" s="95"/>
      <c r="K6" s="95"/>
      <c r="L6" s="94"/>
      <c r="M6" s="94"/>
      <c r="N6" s="85"/>
      <c r="O6" s="85"/>
      <c r="P6" s="85"/>
      <c r="Q6" s="85"/>
      <c r="R6" s="85"/>
      <c r="S6" s="1"/>
      <c r="T6" s="1"/>
      <c r="U6" s="1"/>
      <c r="V6" s="1"/>
      <c r="W6" s="1"/>
      <c r="X6" s="1"/>
      <c r="Y6" s="1"/>
      <c r="Z6" s="1"/>
      <c r="AA6" s="1"/>
      <c r="AB6" s="1"/>
      <c r="AC6" s="1"/>
      <c r="AD6" s="1"/>
      <c r="AE6" s="1"/>
      <c r="AF6" s="1"/>
      <c r="AG6" s="1"/>
      <c r="AH6" s="1"/>
      <c r="AI6" s="1"/>
      <c r="AJ6" s="1"/>
      <c r="AK6" s="1"/>
    </row>
    <row r="7" spans="1:42" s="81" customFormat="1" ht="24.75" customHeight="1" thickBot="1">
      <c r="A7" s="96"/>
      <c r="B7" s="232" t="s">
        <v>135</v>
      </c>
      <c r="C7" s="233"/>
      <c r="D7" s="233"/>
      <c r="E7" s="233"/>
      <c r="F7" s="233"/>
      <c r="G7" s="233"/>
      <c r="H7" s="233"/>
      <c r="I7" s="233"/>
      <c r="J7" s="233"/>
      <c r="K7" s="233"/>
      <c r="L7" s="233"/>
      <c r="M7" s="233"/>
      <c r="N7" s="233"/>
      <c r="O7" s="233"/>
      <c r="P7" s="233"/>
      <c r="Q7" s="234"/>
      <c r="R7" s="97"/>
      <c r="S7" s="80"/>
      <c r="T7" s="80"/>
      <c r="U7" s="80"/>
      <c r="V7" s="80"/>
      <c r="W7" s="80"/>
      <c r="X7" s="80"/>
      <c r="Y7" s="80"/>
      <c r="Z7" s="80"/>
      <c r="AA7" s="80"/>
      <c r="AB7" s="80"/>
      <c r="AC7" s="80"/>
      <c r="AD7" s="80"/>
      <c r="AE7" s="80"/>
      <c r="AF7" s="80"/>
      <c r="AG7" s="80"/>
      <c r="AH7" s="80"/>
      <c r="AI7" s="80"/>
      <c r="AJ7" s="80"/>
      <c r="AK7" s="80"/>
      <c r="AL7" s="79"/>
      <c r="AM7" s="80"/>
    </row>
    <row r="8" spans="1:42" ht="24.75" customHeight="1">
      <c r="A8" s="10"/>
      <c r="B8" s="35"/>
      <c r="C8" s="35"/>
      <c r="D8" s="35"/>
      <c r="E8" s="35"/>
      <c r="F8" s="35"/>
      <c r="G8" s="35"/>
      <c r="H8" s="35"/>
      <c r="I8" s="35"/>
      <c r="J8" s="35"/>
      <c r="K8" s="35"/>
      <c r="L8" s="35"/>
      <c r="M8" s="35"/>
      <c r="N8" s="35"/>
      <c r="O8" s="35"/>
      <c r="P8" s="35"/>
      <c r="Q8" s="35"/>
      <c r="R8" s="1"/>
      <c r="S8" s="1"/>
      <c r="T8" s="1"/>
      <c r="U8" s="1"/>
      <c r="V8" s="1"/>
      <c r="W8" s="1"/>
      <c r="X8" s="1"/>
      <c r="Y8" s="1"/>
      <c r="Z8" s="1"/>
      <c r="AA8" s="1"/>
      <c r="AB8" s="1"/>
      <c r="AC8" s="1"/>
      <c r="AD8" s="1"/>
      <c r="AE8" s="1"/>
      <c r="AF8" s="1"/>
      <c r="AG8" s="1"/>
      <c r="AH8" s="1"/>
      <c r="AI8" s="1"/>
      <c r="AJ8" s="1"/>
      <c r="AK8" s="1"/>
    </row>
    <row r="9" spans="1:42" ht="16.5">
      <c r="A9" s="8"/>
      <c r="B9" s="8"/>
      <c r="C9" s="8"/>
      <c r="D9" s="8"/>
      <c r="E9" s="8"/>
      <c r="F9" s="8"/>
      <c r="G9" s="8"/>
      <c r="H9" s="8"/>
      <c r="I9" s="8"/>
      <c r="J9" s="8"/>
      <c r="K9" s="8"/>
      <c r="L9" s="8"/>
      <c r="M9" s="8"/>
      <c r="N9" s="8"/>
      <c r="O9" s="8"/>
      <c r="P9" s="238" t="s">
        <v>49</v>
      </c>
      <c r="Q9" s="238"/>
      <c r="R9" s="1"/>
      <c r="S9" s="1"/>
      <c r="T9" s="1"/>
      <c r="U9" s="1"/>
      <c r="V9" s="1"/>
      <c r="W9" s="1"/>
      <c r="X9" s="1"/>
      <c r="Y9" s="1"/>
      <c r="Z9" s="1"/>
      <c r="AA9" s="1"/>
      <c r="AB9" s="1"/>
      <c r="AC9" s="1"/>
      <c r="AD9" s="1"/>
      <c r="AE9" s="1"/>
      <c r="AF9" s="1"/>
      <c r="AG9" s="1"/>
      <c r="AH9" s="1"/>
      <c r="AI9" s="1"/>
      <c r="AJ9" s="1"/>
      <c r="AK9" s="1"/>
    </row>
    <row r="10" spans="1:42" s="101" customFormat="1" ht="18.75" customHeight="1">
      <c r="A10" s="85"/>
      <c r="B10" s="98" t="s">
        <v>50</v>
      </c>
      <c r="C10" s="99"/>
      <c r="D10" s="99"/>
      <c r="E10" s="85"/>
      <c r="F10" s="85"/>
      <c r="G10" s="85"/>
      <c r="H10" s="85"/>
      <c r="I10" s="85"/>
      <c r="J10" s="85"/>
      <c r="K10" s="85"/>
      <c r="L10" s="85"/>
      <c r="M10" s="85"/>
      <c r="N10" s="85"/>
      <c r="O10" s="85"/>
      <c r="P10" s="239">
        <f ca="1">TODAY()</f>
        <v>43803</v>
      </c>
      <c r="Q10" s="239"/>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row>
    <row r="11" spans="1:42" s="101" customFormat="1" ht="14.25">
      <c r="A11" s="85"/>
      <c r="B11" s="85"/>
      <c r="C11" s="85"/>
      <c r="D11" s="85"/>
      <c r="E11" s="85"/>
      <c r="F11" s="85"/>
      <c r="G11" s="85"/>
      <c r="H11" s="85"/>
      <c r="I11" s="85"/>
      <c r="J11" s="85"/>
      <c r="K11" s="85"/>
      <c r="L11" s="85"/>
      <c r="M11" s="85"/>
      <c r="N11" s="240"/>
      <c r="O11" s="240"/>
      <c r="P11" s="85"/>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row>
    <row r="12" spans="1:42" s="101" customFormat="1" ht="14.25">
      <c r="A12" s="85"/>
      <c r="B12" s="85"/>
      <c r="C12" s="85"/>
      <c r="D12" s="85"/>
      <c r="E12" s="85"/>
      <c r="F12" s="85"/>
      <c r="G12" s="85"/>
      <c r="H12" s="85"/>
      <c r="I12" s="85"/>
      <c r="J12" s="85"/>
      <c r="K12" s="85"/>
      <c r="L12" s="85"/>
      <c r="M12" s="85"/>
      <c r="N12" s="85"/>
      <c r="O12" s="85"/>
      <c r="P12" s="85"/>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row>
    <row r="13" spans="1:42" s="101" customFormat="1" ht="14.25">
      <c r="A13" s="85"/>
      <c r="B13" s="4"/>
      <c r="C13" s="3"/>
      <c r="D13" s="3"/>
      <c r="E13" s="3"/>
      <c r="F13" s="3"/>
      <c r="G13" s="3"/>
      <c r="H13" s="3"/>
      <c r="I13" s="3"/>
      <c r="J13" s="3"/>
      <c r="K13" s="3"/>
      <c r="L13" s="3"/>
      <c r="M13" s="3"/>
      <c r="N13" s="85"/>
      <c r="O13" s="85"/>
      <c r="P13" s="85"/>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row>
    <row r="14" spans="1:42" s="101" customFormat="1" ht="14.25">
      <c r="A14" s="85"/>
      <c r="B14" s="241" t="s">
        <v>85</v>
      </c>
      <c r="C14" s="241"/>
      <c r="D14" s="102"/>
      <c r="E14" s="242" t="s">
        <v>93</v>
      </c>
      <c r="F14" s="242"/>
      <c r="G14" s="103"/>
      <c r="H14" s="243" t="s">
        <v>92</v>
      </c>
      <c r="I14" s="243"/>
      <c r="J14" s="104"/>
      <c r="K14" s="244" t="s">
        <v>1</v>
      </c>
      <c r="L14" s="244"/>
      <c r="M14" s="105"/>
      <c r="N14" s="85"/>
      <c r="O14" s="85"/>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row>
    <row r="15" spans="1:42" s="101" customFormat="1" ht="63.75" customHeight="1">
      <c r="A15" s="85"/>
      <c r="B15" s="241"/>
      <c r="C15" s="241"/>
      <c r="D15" s="102"/>
      <c r="E15" s="242"/>
      <c r="F15" s="242"/>
      <c r="G15" s="106"/>
      <c r="H15" s="243"/>
      <c r="I15" s="243"/>
      <c r="J15" s="107"/>
      <c r="K15" s="244"/>
      <c r="L15" s="244"/>
      <c r="M15" s="85"/>
      <c r="N15" s="85"/>
      <c r="O15" s="85"/>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row>
    <row r="16" spans="1:42" s="108" customFormat="1" ht="9.9499999999999993" customHeight="1">
      <c r="B16" s="8"/>
      <c r="C16" s="8"/>
      <c r="D16" s="85"/>
      <c r="E16" s="85"/>
      <c r="F16" s="85"/>
      <c r="G16" s="92"/>
      <c r="H16" s="85"/>
      <c r="I16" s="85"/>
      <c r="J16" s="85"/>
      <c r="K16" s="85"/>
      <c r="L16" s="85"/>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row>
    <row r="17" spans="1:42" s="114" customFormat="1" ht="22.5" customHeight="1">
      <c r="A17" s="104"/>
      <c r="B17" s="219" t="s">
        <v>86</v>
      </c>
      <c r="C17" s="219"/>
      <c r="D17" s="110"/>
      <c r="E17" s="179"/>
      <c r="F17" s="180"/>
      <c r="G17" s="103"/>
      <c r="H17" s="191"/>
      <c r="I17" s="192"/>
      <c r="J17" s="103"/>
      <c r="K17" s="111"/>
      <c r="L17" s="112"/>
      <c r="M17" s="104"/>
      <c r="N17" s="104"/>
      <c r="O17" s="104"/>
      <c r="P17" s="113"/>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row>
    <row r="18" spans="1:42" s="114" customFormat="1" ht="22.5" customHeight="1">
      <c r="A18" s="104"/>
      <c r="B18" s="219" t="s">
        <v>87</v>
      </c>
      <c r="C18" s="219"/>
      <c r="D18" s="110"/>
      <c r="E18" s="179"/>
      <c r="F18" s="180"/>
      <c r="G18" s="103"/>
      <c r="H18" s="191"/>
      <c r="I18" s="192"/>
      <c r="J18" s="103"/>
      <c r="K18" s="111"/>
      <c r="L18" s="112"/>
      <c r="M18" s="104"/>
      <c r="N18" s="104"/>
      <c r="O18" s="104"/>
      <c r="P18" s="113"/>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row>
    <row r="19" spans="1:42" s="114" customFormat="1" ht="22.5" customHeight="1">
      <c r="A19" s="104"/>
      <c r="B19" s="219" t="s">
        <v>119</v>
      </c>
      <c r="C19" s="219"/>
      <c r="D19" s="110"/>
      <c r="E19" s="179"/>
      <c r="F19" s="180"/>
      <c r="G19" s="103"/>
      <c r="H19" s="191"/>
      <c r="I19" s="192"/>
      <c r="J19" s="103"/>
      <c r="K19" s="111"/>
      <c r="L19" s="112"/>
      <c r="M19" s="104"/>
      <c r="N19" s="104"/>
      <c r="O19" s="104"/>
      <c r="P19" s="113"/>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row>
    <row r="20" spans="1:42" s="114" customFormat="1" ht="22.5" customHeight="1">
      <c r="A20" s="104"/>
      <c r="B20" s="219" t="s">
        <v>125</v>
      </c>
      <c r="C20" s="219"/>
      <c r="D20" s="110"/>
      <c r="E20" s="179"/>
      <c r="F20" s="180"/>
      <c r="G20" s="103"/>
      <c r="H20" s="191"/>
      <c r="I20" s="192"/>
      <c r="J20" s="103"/>
      <c r="K20" s="111"/>
      <c r="L20" s="112"/>
      <c r="M20" s="104"/>
      <c r="N20" s="104"/>
      <c r="O20" s="104"/>
      <c r="P20" s="113"/>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row>
    <row r="21" spans="1:42" s="114" customFormat="1" ht="22.5" customHeight="1">
      <c r="A21" s="104"/>
      <c r="B21" s="219" t="s">
        <v>105</v>
      </c>
      <c r="C21" s="219"/>
      <c r="D21" s="110"/>
      <c r="E21" s="179"/>
      <c r="F21" s="180"/>
      <c r="G21" s="103"/>
      <c r="H21" s="191"/>
      <c r="I21" s="192"/>
      <c r="J21" s="103"/>
      <c r="K21" s="111"/>
      <c r="L21" s="112"/>
      <c r="M21" s="104"/>
      <c r="N21" s="104"/>
      <c r="O21" s="104"/>
      <c r="P21" s="113"/>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row>
    <row r="22" spans="1:42" s="114" customFormat="1" ht="22.5" customHeight="1">
      <c r="A22" s="104"/>
      <c r="B22" s="219" t="s">
        <v>106</v>
      </c>
      <c r="C22" s="219"/>
      <c r="D22" s="110"/>
      <c r="E22" s="179"/>
      <c r="F22" s="180"/>
      <c r="G22" s="103"/>
      <c r="H22" s="191"/>
      <c r="I22" s="192"/>
      <c r="J22" s="103"/>
      <c r="K22" s="111"/>
      <c r="L22" s="112"/>
      <c r="M22" s="104"/>
      <c r="N22" s="104"/>
      <c r="O22" s="104"/>
      <c r="P22" s="113"/>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row>
    <row r="23" spans="1:42" s="114" customFormat="1" ht="22.5" customHeight="1">
      <c r="A23" s="104"/>
      <c r="B23" s="219" t="s">
        <v>111</v>
      </c>
      <c r="C23" s="219"/>
      <c r="D23" s="110"/>
      <c r="E23" s="179"/>
      <c r="F23" s="180"/>
      <c r="G23" s="103"/>
      <c r="H23" s="191"/>
      <c r="I23" s="192"/>
      <c r="J23" s="103"/>
      <c r="K23" s="111"/>
      <c r="L23" s="112"/>
      <c r="M23" s="104"/>
      <c r="N23" s="104"/>
      <c r="O23" s="104"/>
      <c r="P23" s="113"/>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row>
    <row r="24" spans="1:42" s="114" customFormat="1" ht="22.5" customHeight="1">
      <c r="A24" s="104"/>
      <c r="B24" s="219" t="s">
        <v>120</v>
      </c>
      <c r="C24" s="219"/>
      <c r="D24" s="110"/>
      <c r="E24" s="179"/>
      <c r="F24" s="180"/>
      <c r="G24" s="103"/>
      <c r="H24" s="191"/>
      <c r="I24" s="192"/>
      <c r="J24" s="103"/>
      <c r="K24" s="111"/>
      <c r="L24" s="112"/>
      <c r="M24" s="104"/>
      <c r="N24" s="104"/>
      <c r="O24" s="104"/>
      <c r="P24" s="113"/>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row>
    <row r="25" spans="1:42" s="114" customFormat="1" ht="22.5" customHeight="1">
      <c r="A25" s="104"/>
      <c r="B25" s="219" t="s">
        <v>88</v>
      </c>
      <c r="C25" s="219"/>
      <c r="D25" s="110"/>
      <c r="E25" s="179"/>
      <c r="F25" s="180"/>
      <c r="G25" s="103"/>
      <c r="H25" s="191"/>
      <c r="I25" s="192"/>
      <c r="J25" s="103"/>
      <c r="K25" s="111"/>
      <c r="L25" s="112"/>
      <c r="M25" s="104"/>
      <c r="N25" s="104"/>
      <c r="O25" s="104"/>
      <c r="P25" s="113"/>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row>
    <row r="26" spans="1:42" s="114" customFormat="1" ht="22.5" customHeight="1">
      <c r="A26" s="104"/>
      <c r="B26" s="219" t="s">
        <v>89</v>
      </c>
      <c r="C26" s="219"/>
      <c r="D26" s="110"/>
      <c r="E26" s="179"/>
      <c r="F26" s="180"/>
      <c r="G26" s="103"/>
      <c r="H26" s="191"/>
      <c r="I26" s="192"/>
      <c r="J26" s="103"/>
      <c r="K26" s="111"/>
      <c r="L26" s="112"/>
      <c r="M26" s="104"/>
      <c r="N26" s="104"/>
      <c r="O26" s="104"/>
      <c r="P26" s="113"/>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row>
    <row r="27" spans="1:42" s="114" customFormat="1" ht="22.5" customHeight="1">
      <c r="A27" s="104"/>
      <c r="B27" s="219" t="s">
        <v>90</v>
      </c>
      <c r="C27" s="219"/>
      <c r="D27" s="110"/>
      <c r="E27" s="179"/>
      <c r="F27" s="180"/>
      <c r="G27" s="103"/>
      <c r="H27" s="191"/>
      <c r="I27" s="192"/>
      <c r="J27" s="103"/>
      <c r="K27" s="111"/>
      <c r="L27" s="112"/>
      <c r="M27" s="104"/>
      <c r="N27" s="104"/>
      <c r="O27" s="104"/>
      <c r="P27" s="113"/>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row>
    <row r="28" spans="1:42" s="114" customFormat="1" ht="22.5" customHeight="1">
      <c r="A28" s="104"/>
      <c r="B28" s="219" t="s">
        <v>91</v>
      </c>
      <c r="C28" s="219"/>
      <c r="D28" s="110"/>
      <c r="E28" s="179"/>
      <c r="F28" s="180"/>
      <c r="G28" s="103"/>
      <c r="H28" s="191"/>
      <c r="I28" s="192"/>
      <c r="J28" s="103"/>
      <c r="K28" s="111"/>
      <c r="L28" s="112"/>
      <c r="M28" s="104"/>
      <c r="N28" s="104"/>
      <c r="O28" s="104"/>
      <c r="P28" s="113"/>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row>
    <row r="29" spans="1:42" s="114" customFormat="1" ht="47.25" customHeight="1" thickBot="1">
      <c r="A29" s="104"/>
      <c r="B29" s="220" t="s">
        <v>138</v>
      </c>
      <c r="C29" s="221"/>
      <c r="D29" s="110"/>
      <c r="E29" s="179"/>
      <c r="F29" s="180"/>
      <c r="G29" s="103"/>
      <c r="H29" s="191"/>
      <c r="I29" s="192"/>
      <c r="J29" s="103"/>
      <c r="K29" s="111"/>
      <c r="L29" s="112"/>
      <c r="M29" s="104"/>
      <c r="N29" s="104"/>
      <c r="O29" s="104"/>
      <c r="P29" s="113"/>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row>
    <row r="30" spans="1:42" s="114" customFormat="1" ht="39.75" customHeight="1" thickBot="1">
      <c r="A30" s="104"/>
      <c r="B30" s="183" t="s">
        <v>97</v>
      </c>
      <c r="C30" s="184"/>
      <c r="D30" s="115"/>
      <c r="E30" s="201" t="s">
        <v>94</v>
      </c>
      <c r="F30" s="184"/>
      <c r="G30" s="116"/>
      <c r="H30" s="201" t="s">
        <v>95</v>
      </c>
      <c r="I30" s="222"/>
      <c r="J30" s="103"/>
      <c r="K30" s="201" t="s">
        <v>96</v>
      </c>
      <c r="L30" s="184"/>
      <c r="M30" s="113"/>
      <c r="N30" s="113"/>
      <c r="O30" s="113"/>
      <c r="P30" s="113"/>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row>
    <row r="31" spans="1:42" s="124" customFormat="1" ht="39.75" customHeight="1" thickBot="1">
      <c r="A31" s="117"/>
      <c r="B31" s="202" t="s">
        <v>143</v>
      </c>
      <c r="C31" s="202"/>
      <c r="D31" s="118"/>
      <c r="E31" s="203" t="s">
        <v>145</v>
      </c>
      <c r="F31" s="204"/>
      <c r="G31" s="106"/>
      <c r="H31" s="203" t="s">
        <v>146</v>
      </c>
      <c r="I31" s="205"/>
      <c r="J31" s="119"/>
      <c r="K31" s="120"/>
      <c r="L31" s="121" t="s">
        <v>147</v>
      </c>
      <c r="M31" s="122"/>
      <c r="N31" s="122"/>
      <c r="O31" s="122"/>
      <c r="P31" s="122"/>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row>
    <row r="32" spans="1:42" s="64" customFormat="1" ht="15.75" customHeight="1">
      <c r="B32" s="6" t="s">
        <v>144</v>
      </c>
      <c r="C32" s="6"/>
      <c r="D32" s="6"/>
      <c r="E32" s="6"/>
      <c r="F32" s="6"/>
      <c r="G32" s="6"/>
      <c r="H32" s="6"/>
      <c r="I32" s="6"/>
      <c r="J32" s="6"/>
      <c r="K32" s="6"/>
      <c r="L32" s="5"/>
      <c r="M32" s="23"/>
      <c r="N32" s="23"/>
      <c r="O32" s="23"/>
      <c r="P32" s="23"/>
      <c r="Q32" s="23"/>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row>
    <row r="33" spans="1:48" s="64" customFormat="1">
      <c r="B33" s="6"/>
      <c r="C33" s="6"/>
      <c r="D33" s="6"/>
      <c r="E33" s="6"/>
      <c r="F33" s="6"/>
      <c r="G33" s="6"/>
      <c r="H33" s="6"/>
      <c r="I33" s="6"/>
      <c r="J33" s="6"/>
      <c r="K33" s="6"/>
      <c r="L33" s="5"/>
      <c r="M33" s="23"/>
      <c r="N33" s="23"/>
      <c r="O33" s="23"/>
      <c r="P33" s="23"/>
      <c r="Q33" s="23"/>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row>
    <row r="34" spans="1:48" s="101" customFormat="1">
      <c r="A34" s="85"/>
      <c r="B34" s="98" t="s">
        <v>51</v>
      </c>
      <c r="C34" s="99"/>
      <c r="D34" s="99"/>
      <c r="E34" s="85"/>
      <c r="F34" s="85"/>
      <c r="G34" s="85"/>
      <c r="H34" s="85"/>
      <c r="I34" s="85"/>
      <c r="J34" s="85"/>
      <c r="K34" s="85"/>
      <c r="L34" s="3"/>
      <c r="M34" s="113"/>
      <c r="N34" s="113"/>
      <c r="O34" s="113"/>
      <c r="P34" s="113"/>
      <c r="Q34" s="113"/>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25"/>
      <c r="AR34" s="125"/>
    </row>
    <row r="35" spans="1:48" s="101" customFormat="1" ht="16.5" customHeight="1">
      <c r="A35" s="85"/>
      <c r="B35" s="85"/>
      <c r="C35" s="85"/>
      <c r="D35" s="85"/>
      <c r="E35" s="85"/>
      <c r="F35" s="85"/>
      <c r="G35" s="85"/>
      <c r="H35" s="85"/>
      <c r="I35" s="85"/>
      <c r="J35" s="85"/>
      <c r="K35" s="85"/>
      <c r="L35" s="85"/>
      <c r="M35" s="85"/>
      <c r="N35" s="85"/>
      <c r="O35" s="85"/>
      <c r="P35" s="85"/>
      <c r="Q35" s="85"/>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25"/>
    </row>
    <row r="36" spans="1:48" s="101" customFormat="1" ht="75.75" customHeight="1">
      <c r="A36" s="85"/>
      <c r="B36" s="126" t="s">
        <v>52</v>
      </c>
      <c r="C36" s="223" t="s">
        <v>53</v>
      </c>
      <c r="D36" s="224"/>
      <c r="E36" s="224"/>
      <c r="F36" s="224"/>
      <c r="G36" s="224"/>
      <c r="H36" s="225"/>
      <c r="I36" s="226" t="s">
        <v>139</v>
      </c>
      <c r="J36" s="226"/>
      <c r="K36" s="127"/>
      <c r="L36" s="128" t="s">
        <v>140</v>
      </c>
      <c r="M36" s="129" t="s">
        <v>54</v>
      </c>
      <c r="N36" s="217" t="s">
        <v>3</v>
      </c>
      <c r="O36" s="218"/>
      <c r="P36" s="130" t="s">
        <v>4</v>
      </c>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25"/>
    </row>
    <row r="37" spans="1:48" s="101" customFormat="1" ht="30.75" customHeight="1">
      <c r="A37" s="85"/>
      <c r="B37" s="189" t="s">
        <v>2</v>
      </c>
      <c r="C37" s="267" t="s">
        <v>121</v>
      </c>
      <c r="D37" s="268"/>
      <c r="E37" s="268"/>
      <c r="F37" s="268"/>
      <c r="G37" s="268"/>
      <c r="H37" s="268"/>
      <c r="I37" s="197">
        <v>480000</v>
      </c>
      <c r="J37" s="197" t="b">
        <f ca="1">IF(MONTH($P$10)&lt;=3,VALUE(RIGHT(LEFT(AK$37,10),6)),IF(MONTH($P$10)=4,VALUE(RIGHT(LEFT(AK$38,10),6)),IF(MONTH($P$10)=5,VALUE(RIGHT(LEFT(AK$39,10),6)),IF(MONTH($P$10)=6,VALUE(RIGHT(LEFT(AK$40,10),7))))))</f>
        <v>0</v>
      </c>
      <c r="K37" s="131"/>
      <c r="L37" s="198">
        <v>740</v>
      </c>
      <c r="M37" s="199">
        <v>2</v>
      </c>
      <c r="N37" s="187">
        <f>I37*M37</f>
        <v>960000</v>
      </c>
      <c r="O37" s="188"/>
      <c r="P37" s="185">
        <f>L37*M37</f>
        <v>1480</v>
      </c>
      <c r="Q37" s="100"/>
      <c r="R37" s="100"/>
      <c r="S37" s="100"/>
      <c r="T37" s="100"/>
      <c r="U37" s="100"/>
      <c r="V37" s="100"/>
      <c r="W37" s="100"/>
      <c r="X37" s="100"/>
      <c r="Y37" s="100"/>
      <c r="Z37" s="100"/>
      <c r="AA37" s="100"/>
      <c r="AB37" s="100"/>
      <c r="AC37" s="100"/>
      <c r="AD37" s="100"/>
      <c r="AE37" s="100"/>
      <c r="AF37" s="100"/>
      <c r="AG37" s="100"/>
      <c r="AH37" s="100"/>
      <c r="AI37" s="100"/>
      <c r="AJ37" s="100"/>
      <c r="AK37" s="100"/>
      <c r="AL37" s="100">
        <v>278</v>
      </c>
      <c r="AM37" s="100">
        <v>556</v>
      </c>
      <c r="AN37" s="100"/>
      <c r="AO37" s="100">
        <v>180000</v>
      </c>
      <c r="AP37" s="100">
        <v>360000</v>
      </c>
      <c r="AQ37" s="125"/>
    </row>
    <row r="38" spans="1:48" s="101" customFormat="1" ht="51.75" customHeight="1">
      <c r="A38" s="85"/>
      <c r="B38" s="190"/>
      <c r="C38" s="269"/>
      <c r="D38" s="270"/>
      <c r="E38" s="270"/>
      <c r="F38" s="270"/>
      <c r="G38" s="270"/>
      <c r="H38" s="270"/>
      <c r="I38" s="197"/>
      <c r="J38" s="197"/>
      <c r="K38" s="131"/>
      <c r="L38" s="198"/>
      <c r="M38" s="200"/>
      <c r="N38" s="245"/>
      <c r="O38" s="246"/>
      <c r="P38" s="186"/>
      <c r="Q38" s="100"/>
      <c r="R38" s="100"/>
      <c r="S38" s="100"/>
      <c r="T38" s="100"/>
      <c r="U38" s="100"/>
      <c r="V38" s="100"/>
      <c r="W38" s="100"/>
      <c r="X38" s="100"/>
      <c r="Y38" s="100"/>
      <c r="Z38" s="100"/>
      <c r="AA38" s="100"/>
      <c r="AB38" s="100"/>
      <c r="AC38" s="100"/>
      <c r="AD38" s="100"/>
      <c r="AE38" s="100"/>
      <c r="AF38" s="100"/>
      <c r="AG38" s="100"/>
      <c r="AH38" s="100"/>
      <c r="AI38" s="100"/>
      <c r="AJ38" s="100"/>
      <c r="AK38" s="100"/>
      <c r="AL38" s="100">
        <v>296</v>
      </c>
      <c r="AM38" s="100">
        <v>592</v>
      </c>
      <c r="AN38" s="100"/>
      <c r="AO38" s="100">
        <v>192000</v>
      </c>
      <c r="AP38" s="100">
        <v>384000</v>
      </c>
      <c r="AQ38" s="125"/>
    </row>
    <row r="39" spans="1:48" s="101" customFormat="1" ht="16.5" customHeight="1">
      <c r="A39" s="85"/>
      <c r="B39" s="189" t="s">
        <v>92</v>
      </c>
      <c r="C39" s="267" t="s">
        <v>122</v>
      </c>
      <c r="D39" s="268"/>
      <c r="E39" s="268"/>
      <c r="F39" s="268"/>
      <c r="G39" s="268"/>
      <c r="H39" s="268"/>
      <c r="I39" s="197">
        <v>360000</v>
      </c>
      <c r="J39" s="197" t="b">
        <f ca="1">IF(MONTH($P$10)&lt;=3,VALUE(RIGHT(LEFT(AK$37,10),6)),IF(MONTH($P$10)=4,VALUE(RIGHT(LEFT(AK$38,10),6)),IF(MONTH($P$10)=5,VALUE(RIGHT(LEFT(AK$39,10),6)),IF(MONTH($P$10)=6,VALUE(RIGHT(LEFT(AK$40,10),7))))))</f>
        <v>0</v>
      </c>
      <c r="K39" s="131"/>
      <c r="L39" s="198">
        <v>550</v>
      </c>
      <c r="M39" s="199">
        <v>2</v>
      </c>
      <c r="N39" s="187">
        <f>I39*M39</f>
        <v>720000</v>
      </c>
      <c r="O39" s="188"/>
      <c r="P39" s="185">
        <f>L39*M39</f>
        <v>1100</v>
      </c>
      <c r="Q39" s="100"/>
      <c r="R39" s="100"/>
      <c r="S39" s="100"/>
      <c r="T39" s="100"/>
      <c r="U39" s="100"/>
      <c r="V39" s="100"/>
      <c r="W39" s="100"/>
      <c r="X39" s="100"/>
      <c r="Y39" s="100"/>
      <c r="Z39" s="100"/>
      <c r="AA39" s="100"/>
      <c r="AB39" s="100"/>
      <c r="AC39" s="100"/>
      <c r="AD39" s="100"/>
      <c r="AE39" s="100"/>
      <c r="AF39" s="100"/>
      <c r="AG39" s="100"/>
      <c r="AH39" s="100"/>
      <c r="AI39" s="100"/>
      <c r="AJ39" s="100"/>
      <c r="AK39" s="100"/>
      <c r="AL39" s="100">
        <v>315</v>
      </c>
      <c r="AM39" s="100">
        <v>630</v>
      </c>
      <c r="AN39" s="100"/>
      <c r="AO39" s="100">
        <v>204000</v>
      </c>
      <c r="AP39" s="100">
        <v>408000</v>
      </c>
      <c r="AQ39" s="125"/>
    </row>
    <row r="40" spans="1:48" s="101" customFormat="1" ht="47.25" customHeight="1">
      <c r="A40" s="85"/>
      <c r="B40" s="190"/>
      <c r="C40" s="269"/>
      <c r="D40" s="270"/>
      <c r="E40" s="270"/>
      <c r="F40" s="270"/>
      <c r="G40" s="270"/>
      <c r="H40" s="270"/>
      <c r="I40" s="197"/>
      <c r="J40" s="197"/>
      <c r="K40" s="131"/>
      <c r="L40" s="198"/>
      <c r="M40" s="200"/>
      <c r="N40" s="245"/>
      <c r="O40" s="246"/>
      <c r="P40" s="186"/>
      <c r="Q40" s="100"/>
      <c r="R40" s="100"/>
      <c r="S40" s="100"/>
      <c r="T40" s="100"/>
      <c r="U40" s="100"/>
      <c r="V40" s="100"/>
      <c r="W40" s="100"/>
      <c r="X40" s="100"/>
      <c r="Y40" s="100"/>
      <c r="Z40" s="100"/>
      <c r="AA40" s="100"/>
      <c r="AB40" s="100"/>
      <c r="AC40" s="100"/>
      <c r="AD40" s="100"/>
      <c r="AE40" s="100"/>
      <c r="AF40" s="100"/>
      <c r="AG40" s="100"/>
      <c r="AH40" s="100"/>
      <c r="AI40" s="100"/>
      <c r="AJ40" s="100"/>
      <c r="AK40" s="100"/>
      <c r="AL40" s="100">
        <v>335</v>
      </c>
      <c r="AM40" s="100">
        <v>670</v>
      </c>
      <c r="AN40" s="100"/>
      <c r="AO40" s="100">
        <v>216000</v>
      </c>
      <c r="AP40" s="100">
        <v>432000</v>
      </c>
      <c r="AQ40" s="125"/>
    </row>
    <row r="41" spans="1:48" s="101" customFormat="1" ht="60.75" customHeight="1">
      <c r="A41" s="85"/>
      <c r="B41" s="189" t="s">
        <v>1</v>
      </c>
      <c r="C41" s="193" t="s">
        <v>123</v>
      </c>
      <c r="D41" s="194"/>
      <c r="E41" s="194"/>
      <c r="F41" s="194"/>
      <c r="G41" s="194"/>
      <c r="H41" s="194"/>
      <c r="I41" s="197">
        <v>240000</v>
      </c>
      <c r="J41" s="197"/>
      <c r="K41" s="131"/>
      <c r="L41" s="198">
        <v>370</v>
      </c>
      <c r="M41" s="199">
        <v>2</v>
      </c>
      <c r="N41" s="187">
        <f>M41*I41</f>
        <v>480000</v>
      </c>
      <c r="O41" s="188"/>
      <c r="P41" s="185">
        <f>M41*L41</f>
        <v>740</v>
      </c>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25"/>
    </row>
    <row r="42" spans="1:48" s="101" customFormat="1" ht="23.25" customHeight="1">
      <c r="A42" s="85"/>
      <c r="B42" s="190"/>
      <c r="C42" s="195"/>
      <c r="D42" s="196"/>
      <c r="E42" s="196"/>
      <c r="F42" s="196"/>
      <c r="G42" s="196"/>
      <c r="H42" s="196"/>
      <c r="I42" s="197"/>
      <c r="J42" s="197"/>
      <c r="K42" s="131"/>
      <c r="L42" s="198" t="s">
        <v>5</v>
      </c>
      <c r="M42" s="200"/>
      <c r="N42" s="245">
        <f>SUM(N37:O40)</f>
        <v>1680000</v>
      </c>
      <c r="O42" s="246"/>
      <c r="P42" s="186">
        <f>SUM(P37:P40)</f>
        <v>2580</v>
      </c>
      <c r="Q42" s="100"/>
      <c r="R42" s="100"/>
      <c r="S42" s="100"/>
      <c r="T42" s="100"/>
      <c r="U42" s="100"/>
      <c r="V42" s="100"/>
      <c r="W42" s="100"/>
      <c r="X42" s="100"/>
      <c r="Y42" s="100"/>
      <c r="Z42" s="100"/>
      <c r="AA42" s="100"/>
      <c r="AB42" s="100"/>
      <c r="AC42" s="100"/>
      <c r="AD42" s="100"/>
      <c r="AE42" s="100"/>
      <c r="AF42" s="100"/>
      <c r="AG42" s="100"/>
      <c r="AH42" s="100"/>
      <c r="AI42" s="100"/>
      <c r="AJ42" s="100"/>
      <c r="AK42" s="100"/>
      <c r="AL42" s="100">
        <v>370</v>
      </c>
      <c r="AM42" s="100">
        <v>740</v>
      </c>
      <c r="AN42" s="100"/>
      <c r="AO42" s="100">
        <v>240000</v>
      </c>
      <c r="AP42" s="100">
        <v>480000</v>
      </c>
      <c r="AQ42" s="125"/>
    </row>
    <row r="43" spans="1:48" s="101" customFormat="1" ht="23.25" customHeight="1" thickBot="1">
      <c r="A43" s="85"/>
      <c r="B43" s="132"/>
      <c r="C43" s="133"/>
      <c r="D43" s="133"/>
      <c r="E43" s="133"/>
      <c r="F43" s="133"/>
      <c r="G43" s="133"/>
      <c r="H43" s="133"/>
      <c r="I43" s="134"/>
      <c r="J43" s="134"/>
      <c r="K43" s="134"/>
      <c r="L43" s="134"/>
      <c r="M43" s="135" t="s">
        <v>45</v>
      </c>
      <c r="N43" s="187">
        <f>N37+N39+N41</f>
        <v>2160000</v>
      </c>
      <c r="O43" s="188"/>
      <c r="P43" s="136">
        <f>SUM(P37+P39+P41)</f>
        <v>3320</v>
      </c>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25"/>
    </row>
    <row r="44" spans="1:48" s="101" customFormat="1" ht="23.25" customHeight="1">
      <c r="A44" s="85"/>
      <c r="B44" s="132"/>
      <c r="C44" s="134"/>
      <c r="D44" s="134"/>
      <c r="E44" s="134"/>
      <c r="F44" s="134"/>
      <c r="G44" s="134"/>
      <c r="H44" s="134"/>
      <c r="I44" s="134"/>
      <c r="J44" s="134"/>
      <c r="K44" s="134"/>
      <c r="L44" s="134"/>
      <c r="M44" s="247"/>
      <c r="N44" s="209"/>
      <c r="O44" s="210"/>
      <c r="P44" s="207"/>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25"/>
    </row>
    <row r="45" spans="1:48" s="101" customFormat="1" ht="23.25" customHeight="1">
      <c r="A45" s="85"/>
      <c r="B45" s="132"/>
      <c r="C45" s="134"/>
      <c r="D45" s="134"/>
      <c r="E45" s="134"/>
      <c r="F45" s="134"/>
      <c r="G45" s="134"/>
      <c r="H45" s="134"/>
      <c r="I45" s="134"/>
      <c r="J45" s="134"/>
      <c r="K45" s="134"/>
      <c r="L45" s="134"/>
      <c r="M45" s="248"/>
      <c r="N45" s="211"/>
      <c r="O45" s="212"/>
      <c r="P45" s="208"/>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25"/>
    </row>
    <row r="46" spans="1:48" s="101" customFormat="1" ht="23.25" customHeight="1">
      <c r="A46" s="85"/>
      <c r="B46" s="132"/>
      <c r="C46" s="134"/>
      <c r="D46" s="134"/>
      <c r="E46" s="134"/>
      <c r="F46" s="134"/>
      <c r="G46" s="134"/>
      <c r="H46" s="134"/>
      <c r="I46" s="134"/>
      <c r="J46" s="134"/>
      <c r="K46" s="134"/>
      <c r="L46" s="134"/>
      <c r="M46" s="248"/>
      <c r="N46" s="213"/>
      <c r="O46" s="212"/>
      <c r="P46" s="208"/>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25"/>
    </row>
    <row r="47" spans="1:48" s="101" customFormat="1" ht="23.25" customHeight="1" thickBot="1">
      <c r="A47" s="85"/>
      <c r="B47" s="132"/>
      <c r="C47" s="134"/>
      <c r="D47" s="134"/>
      <c r="E47" s="134"/>
      <c r="F47" s="134"/>
      <c r="G47" s="134"/>
      <c r="H47" s="134"/>
      <c r="I47" s="134"/>
      <c r="J47" s="134"/>
      <c r="K47" s="134"/>
      <c r="L47" s="134"/>
      <c r="M47" s="249"/>
      <c r="N47" s="214"/>
      <c r="O47" s="215"/>
      <c r="P47" s="216"/>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25"/>
    </row>
    <row r="48" spans="1:48" ht="23.25" customHeight="1" thickBot="1">
      <c r="A48" s="1"/>
      <c r="B48" s="20"/>
      <c r="C48" s="19"/>
      <c r="D48" s="19"/>
      <c r="E48" s="19"/>
      <c r="F48" s="19"/>
      <c r="G48" s="19"/>
      <c r="H48" s="19"/>
      <c r="I48" s="19"/>
      <c r="J48" s="19"/>
      <c r="K48" s="19"/>
      <c r="L48" s="68"/>
      <c r="M48" s="69"/>
      <c r="N48" s="69"/>
      <c r="O48" s="69"/>
      <c r="P48" s="69"/>
      <c r="Q48" s="37"/>
      <c r="R48" s="22"/>
      <c r="S48" s="22"/>
      <c r="T48" s="22"/>
      <c r="U48" s="22"/>
      <c r="V48" s="22"/>
      <c r="W48" s="22"/>
      <c r="X48" s="22"/>
      <c r="Y48" s="22"/>
      <c r="Z48" s="22"/>
      <c r="AA48" s="22"/>
      <c r="AB48" s="22"/>
      <c r="AC48" s="22"/>
      <c r="AD48" s="22"/>
      <c r="AE48" s="22"/>
      <c r="AF48" s="22"/>
      <c r="AG48" s="22"/>
      <c r="AH48" s="22"/>
      <c r="AI48" s="22"/>
      <c r="AJ48" s="22"/>
      <c r="AK48" s="22"/>
      <c r="AM48" s="22"/>
      <c r="AN48" s="22"/>
      <c r="AO48" s="22"/>
      <c r="AP48" s="22"/>
      <c r="AQ48" s="22"/>
      <c r="AR48" s="38"/>
      <c r="AS48" s="65"/>
      <c r="AT48" s="65"/>
      <c r="AU48" s="65"/>
      <c r="AV48" s="65"/>
    </row>
    <row r="49" spans="1:44" s="101" customFormat="1" ht="23.25" customHeight="1">
      <c r="A49" s="85"/>
      <c r="B49" s="137" t="s">
        <v>55</v>
      </c>
      <c r="C49" s="138"/>
      <c r="D49" s="138"/>
      <c r="E49" s="139"/>
      <c r="F49" s="139"/>
      <c r="G49" s="139"/>
      <c r="H49" s="139"/>
      <c r="I49" s="139"/>
      <c r="J49" s="139"/>
      <c r="K49" s="140"/>
      <c r="L49" s="141"/>
      <c r="M49" s="141"/>
      <c r="N49" s="141"/>
      <c r="O49" s="141"/>
      <c r="P49" s="141"/>
      <c r="Q49" s="142"/>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25"/>
    </row>
    <row r="50" spans="1:44" s="101" customFormat="1" ht="78" customHeight="1">
      <c r="A50" s="85"/>
      <c r="B50" s="264" t="s">
        <v>136</v>
      </c>
      <c r="C50" s="265"/>
      <c r="D50" s="265"/>
      <c r="E50" s="265"/>
      <c r="F50" s="265"/>
      <c r="G50" s="265"/>
      <c r="H50" s="265"/>
      <c r="I50" s="265"/>
      <c r="J50" s="265"/>
      <c r="K50" s="265"/>
      <c r="L50" s="265"/>
      <c r="M50" s="265"/>
      <c r="N50" s="265"/>
      <c r="O50" s="265"/>
      <c r="P50" s="265"/>
      <c r="Q50" s="266"/>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25"/>
    </row>
    <row r="51" spans="1:44" s="101" customFormat="1" ht="18.75" customHeight="1">
      <c r="A51" s="85"/>
      <c r="B51" s="143" t="s">
        <v>137</v>
      </c>
      <c r="C51" s="144"/>
      <c r="D51" s="144"/>
      <c r="E51" s="145"/>
      <c r="F51" s="145"/>
      <c r="G51" s="145"/>
      <c r="H51" s="145"/>
      <c r="I51" s="145"/>
      <c r="J51" s="145"/>
      <c r="K51" s="92"/>
      <c r="L51" s="145"/>
      <c r="M51" s="145"/>
      <c r="N51" s="145"/>
      <c r="O51" s="145"/>
      <c r="P51" s="145"/>
      <c r="Q51" s="146"/>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25"/>
    </row>
    <row r="52" spans="1:44" s="101" customFormat="1" ht="34.5" customHeight="1" thickBot="1">
      <c r="A52" s="85"/>
      <c r="B52" s="261" t="s">
        <v>148</v>
      </c>
      <c r="C52" s="262"/>
      <c r="D52" s="262"/>
      <c r="E52" s="262"/>
      <c r="F52" s="262"/>
      <c r="G52" s="262"/>
      <c r="H52" s="262"/>
      <c r="I52" s="262"/>
      <c r="J52" s="262"/>
      <c r="K52" s="262"/>
      <c r="L52" s="262"/>
      <c r="M52" s="262"/>
      <c r="N52" s="262"/>
      <c r="O52" s="262"/>
      <c r="P52" s="262"/>
      <c r="Q52" s="263"/>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25"/>
    </row>
    <row r="53" spans="1:44" ht="16.5">
      <c r="A53" s="1"/>
      <c r="B53" s="8"/>
      <c r="C53" s="8"/>
      <c r="D53" s="8"/>
      <c r="E53" s="8"/>
      <c r="F53" s="8"/>
      <c r="G53" s="8"/>
      <c r="H53" s="8"/>
      <c r="I53" s="8"/>
      <c r="J53" s="8"/>
      <c r="K53" s="8"/>
      <c r="L53" s="8"/>
      <c r="M53" s="8"/>
      <c r="N53" s="8"/>
      <c r="O53" s="8"/>
      <c r="P53" s="8"/>
      <c r="Q53" s="8"/>
      <c r="R53" s="22"/>
      <c r="S53" s="22"/>
      <c r="T53" s="22"/>
      <c r="U53" s="22"/>
      <c r="V53" s="22"/>
      <c r="W53" s="22"/>
      <c r="X53" s="22"/>
      <c r="Y53" s="22"/>
      <c r="Z53" s="22"/>
      <c r="AA53" s="22"/>
      <c r="AB53" s="22"/>
      <c r="AC53" s="22"/>
      <c r="AD53" s="22"/>
      <c r="AE53" s="22"/>
      <c r="AF53" s="22"/>
      <c r="AG53" s="22"/>
      <c r="AH53" s="22"/>
      <c r="AI53" s="22"/>
      <c r="AJ53" s="22"/>
      <c r="AK53" s="22"/>
      <c r="AM53" s="22"/>
      <c r="AN53" s="22"/>
      <c r="AO53" s="22"/>
      <c r="AP53" s="22"/>
      <c r="AQ53" s="22"/>
      <c r="AR53" s="38"/>
    </row>
    <row r="54" spans="1:44" ht="18" customHeight="1">
      <c r="A54" s="1"/>
      <c r="B54" s="1"/>
      <c r="C54" s="1"/>
      <c r="D54" s="1"/>
      <c r="E54" s="1"/>
      <c r="F54" s="1"/>
      <c r="G54" s="1"/>
      <c r="H54" s="1"/>
      <c r="I54" s="1"/>
      <c r="J54" s="1"/>
      <c r="L54" s="1"/>
      <c r="M54" s="1"/>
      <c r="N54" s="1"/>
      <c r="O54" s="1"/>
      <c r="P54" s="1"/>
      <c r="Q54" s="1"/>
      <c r="R54" s="22"/>
      <c r="S54" s="22"/>
      <c r="T54" s="22"/>
      <c r="U54" s="22"/>
      <c r="V54" s="22"/>
      <c r="W54" s="22"/>
      <c r="X54" s="22"/>
      <c r="Y54" s="22"/>
      <c r="Z54" s="22"/>
      <c r="AA54" s="22"/>
      <c r="AB54" s="22"/>
      <c r="AC54" s="22"/>
      <c r="AD54" s="22"/>
      <c r="AE54" s="22"/>
      <c r="AF54" s="22"/>
      <c r="AG54" s="22"/>
      <c r="AH54" s="22"/>
      <c r="AI54" s="22"/>
      <c r="AJ54" s="22"/>
      <c r="AK54" s="22"/>
      <c r="AM54" s="22"/>
      <c r="AN54" s="22"/>
      <c r="AO54" s="22"/>
      <c r="AP54" s="22"/>
      <c r="AQ54" s="22"/>
      <c r="AR54" s="38"/>
    </row>
    <row r="55" spans="1:44" s="101" customFormat="1">
      <c r="A55" s="85"/>
      <c r="B55" s="98" t="s">
        <v>56</v>
      </c>
      <c r="C55" s="98"/>
      <c r="D55" s="98"/>
      <c r="E55" s="98"/>
      <c r="F55" s="85"/>
      <c r="H55" s="85"/>
      <c r="I55" s="85"/>
      <c r="J55" s="85"/>
      <c r="K55" s="85"/>
      <c r="L55" s="85"/>
      <c r="M55" s="85"/>
      <c r="N55" s="85"/>
      <c r="O55" s="85"/>
      <c r="P55" s="85"/>
      <c r="Q55" s="85"/>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25"/>
    </row>
    <row r="56" spans="1:44" s="101" customFormat="1" ht="14.25">
      <c r="A56" s="85"/>
      <c r="B56" s="85"/>
      <c r="C56" s="85"/>
      <c r="D56" s="85"/>
      <c r="E56" s="85"/>
      <c r="F56" s="85"/>
      <c r="G56" s="85"/>
      <c r="H56" s="85"/>
      <c r="I56" s="85"/>
      <c r="J56" s="85"/>
      <c r="K56" s="85"/>
      <c r="L56" s="85"/>
      <c r="M56" s="85"/>
      <c r="N56" s="85"/>
      <c r="O56" s="85"/>
      <c r="P56" s="85"/>
      <c r="Q56" s="85"/>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25"/>
    </row>
    <row r="57" spans="1:44" s="101" customFormat="1" ht="14.25">
      <c r="A57" s="85"/>
      <c r="B57" s="257" t="s">
        <v>57</v>
      </c>
      <c r="C57" s="258"/>
      <c r="D57" s="258"/>
      <c r="E57" s="258"/>
      <c r="F57" s="258"/>
      <c r="G57" s="258"/>
      <c r="H57" s="258"/>
      <c r="I57" s="258"/>
      <c r="J57" s="258"/>
      <c r="K57" s="258"/>
      <c r="L57" s="258"/>
      <c r="M57" s="258"/>
      <c r="N57" s="258"/>
      <c r="O57" s="258"/>
      <c r="P57" s="258"/>
      <c r="Q57" s="258"/>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row>
    <row r="58" spans="1:44" s="101" customFormat="1" ht="14.25">
      <c r="A58" s="85"/>
      <c r="B58" s="61" t="s">
        <v>58</v>
      </c>
      <c r="C58" s="259"/>
      <c r="D58" s="259"/>
      <c r="E58" s="259"/>
      <c r="F58" s="61" t="s">
        <v>59</v>
      </c>
      <c r="G58" s="259"/>
      <c r="H58" s="259"/>
      <c r="I58" s="259"/>
      <c r="J58" s="260" t="s">
        <v>60</v>
      </c>
      <c r="K58" s="260"/>
      <c r="L58" s="260"/>
      <c r="M58" s="206"/>
      <c r="N58" s="206"/>
      <c r="O58" s="206"/>
      <c r="P58" s="206"/>
      <c r="Q58" s="206"/>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row>
    <row r="59" spans="1:44" s="101" customFormat="1" ht="14.25">
      <c r="A59" s="85"/>
      <c r="B59" s="61" t="s">
        <v>6</v>
      </c>
      <c r="C59" s="271"/>
      <c r="D59" s="271"/>
      <c r="E59" s="271"/>
      <c r="F59" s="61" t="s">
        <v>61</v>
      </c>
      <c r="G59" s="259"/>
      <c r="H59" s="259"/>
      <c r="I59" s="259"/>
      <c r="J59" s="260" t="s">
        <v>62</v>
      </c>
      <c r="K59" s="260"/>
      <c r="L59" s="260"/>
      <c r="M59" s="206"/>
      <c r="N59" s="206"/>
      <c r="O59" s="206"/>
      <c r="P59" s="206"/>
      <c r="Q59" s="206"/>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row>
    <row r="60" spans="1:44" s="101" customFormat="1" ht="14.25">
      <c r="A60" s="85"/>
      <c r="B60" s="61" t="s">
        <v>63</v>
      </c>
      <c r="C60" s="271"/>
      <c r="D60" s="271"/>
      <c r="E60" s="271"/>
      <c r="F60" s="61" t="s">
        <v>64</v>
      </c>
      <c r="G60" s="259"/>
      <c r="H60" s="259"/>
      <c r="I60" s="259"/>
      <c r="J60" s="260" t="s">
        <v>65</v>
      </c>
      <c r="K60" s="260"/>
      <c r="L60" s="260"/>
      <c r="M60" s="206"/>
      <c r="N60" s="206"/>
      <c r="O60" s="206"/>
      <c r="P60" s="206"/>
      <c r="Q60" s="206"/>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row>
    <row r="61" spans="1:44" s="101" customFormat="1" ht="14.25">
      <c r="A61" s="85"/>
      <c r="B61" s="256" t="s">
        <v>66</v>
      </c>
      <c r="C61" s="256"/>
      <c r="D61" s="256"/>
      <c r="E61" s="256"/>
      <c r="F61" s="256"/>
      <c r="G61" s="256"/>
      <c r="H61" s="256"/>
      <c r="I61" s="256"/>
      <c r="J61" s="256"/>
      <c r="K61" s="256"/>
      <c r="L61" s="256"/>
      <c r="M61" s="256"/>
      <c r="N61" s="256"/>
      <c r="O61" s="256"/>
      <c r="P61" s="256"/>
      <c r="Q61" s="256"/>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row>
    <row r="62" spans="1:44" s="101" customFormat="1" ht="14.25">
      <c r="A62" s="85"/>
      <c r="B62" s="62" t="s">
        <v>67</v>
      </c>
      <c r="C62" s="259"/>
      <c r="D62" s="259"/>
      <c r="E62" s="259"/>
      <c r="F62" s="62" t="s">
        <v>0</v>
      </c>
      <c r="G62" s="271"/>
      <c r="H62" s="271"/>
      <c r="I62" s="271"/>
      <c r="J62" s="260" t="s">
        <v>68</v>
      </c>
      <c r="K62" s="260"/>
      <c r="L62" s="260"/>
      <c r="M62" s="271"/>
      <c r="N62" s="271"/>
      <c r="O62" s="67" t="s">
        <v>63</v>
      </c>
      <c r="P62" s="271"/>
      <c r="Q62" s="271"/>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row>
    <row r="63" spans="1:44" s="101" customFormat="1" ht="14.25">
      <c r="A63" s="85"/>
      <c r="B63" s="256" t="s">
        <v>69</v>
      </c>
      <c r="C63" s="256"/>
      <c r="D63" s="256"/>
      <c r="E63" s="256"/>
      <c r="F63" s="256"/>
      <c r="G63" s="256"/>
      <c r="H63" s="256"/>
      <c r="I63" s="256"/>
      <c r="J63" s="256"/>
      <c r="K63" s="256"/>
      <c r="L63" s="256"/>
      <c r="M63" s="256"/>
      <c r="N63" s="256"/>
      <c r="O63" s="256"/>
      <c r="P63" s="256"/>
      <c r="Q63" s="256"/>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row>
    <row r="64" spans="1:44" s="101" customFormat="1" ht="14.25">
      <c r="A64" s="85"/>
      <c r="B64" s="62" t="s">
        <v>70</v>
      </c>
      <c r="C64" s="259"/>
      <c r="D64" s="259"/>
      <c r="E64" s="259"/>
      <c r="F64" s="62" t="s">
        <v>0</v>
      </c>
      <c r="G64" s="271"/>
      <c r="H64" s="271"/>
      <c r="I64" s="271"/>
      <c r="J64" s="260" t="s">
        <v>68</v>
      </c>
      <c r="K64" s="260"/>
      <c r="L64" s="260"/>
      <c r="M64" s="271"/>
      <c r="N64" s="271"/>
      <c r="O64" s="67" t="s">
        <v>63</v>
      </c>
      <c r="P64" s="271"/>
      <c r="Q64" s="271"/>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row>
    <row r="65" spans="1:43" s="101" customFormat="1" ht="14.25">
      <c r="A65" s="85"/>
      <c r="B65" s="85"/>
      <c r="C65" s="48"/>
      <c r="D65" s="48"/>
      <c r="E65" s="48"/>
      <c r="F65" s="41"/>
      <c r="G65" s="42"/>
      <c r="H65" s="42"/>
      <c r="I65" s="42"/>
      <c r="J65" s="41"/>
      <c r="K65" s="41"/>
      <c r="L65" s="43"/>
      <c r="M65" s="43"/>
      <c r="N65" s="85"/>
      <c r="O65" s="44"/>
      <c r="P65" s="44"/>
      <c r="Q65" s="85"/>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row>
    <row r="66" spans="1:43" s="101" customFormat="1" ht="14.25">
      <c r="A66" s="85"/>
      <c r="B66" s="85"/>
      <c r="C66" s="48"/>
      <c r="D66" s="48"/>
      <c r="E66" s="48"/>
      <c r="F66" s="41"/>
      <c r="G66" s="42"/>
      <c r="H66" s="42"/>
      <c r="I66" s="42"/>
      <c r="J66" s="41"/>
      <c r="K66" s="41"/>
      <c r="L66" s="43"/>
      <c r="M66" s="43"/>
      <c r="N66" s="85"/>
      <c r="O66" s="44"/>
      <c r="P66" s="44"/>
      <c r="Q66" s="85"/>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row>
    <row r="67" spans="1:43" s="101" customFormat="1">
      <c r="A67" s="85"/>
      <c r="B67" s="98" t="s">
        <v>71</v>
      </c>
      <c r="C67" s="98"/>
      <c r="D67" s="98"/>
      <c r="E67" s="98"/>
      <c r="F67" s="98"/>
      <c r="G67" s="92"/>
      <c r="H67" s="92"/>
      <c r="I67" s="92"/>
      <c r="J67" s="92"/>
      <c r="K67" s="92"/>
      <c r="L67" s="92"/>
      <c r="M67" s="92"/>
      <c r="N67" s="92"/>
      <c r="O67" s="92"/>
      <c r="P67" s="92"/>
      <c r="Q67" s="92"/>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row>
    <row r="68" spans="1:43" s="101" customFormat="1" ht="14.25">
      <c r="A68" s="85"/>
      <c r="B68" s="92"/>
      <c r="C68" s="83"/>
      <c r="D68" s="83"/>
      <c r="E68" s="92"/>
      <c r="F68" s="92"/>
      <c r="G68" s="92"/>
      <c r="H68" s="92"/>
      <c r="I68" s="92"/>
      <c r="J68" s="92"/>
      <c r="K68" s="92"/>
      <c r="L68" s="92"/>
      <c r="M68" s="92"/>
      <c r="N68" s="92"/>
      <c r="O68" s="92"/>
      <c r="P68" s="92"/>
      <c r="Q68" s="92"/>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row>
    <row r="69" spans="1:43" s="101" customFormat="1">
      <c r="A69" s="85"/>
      <c r="B69" s="272" t="s">
        <v>72</v>
      </c>
      <c r="C69" s="272"/>
      <c r="D69" s="272"/>
      <c r="E69" s="272"/>
      <c r="F69" s="272"/>
      <c r="G69" s="272"/>
      <c r="H69" s="272"/>
      <c r="I69" s="272"/>
      <c r="J69" s="272"/>
      <c r="K69" s="272"/>
      <c r="L69" s="272"/>
      <c r="M69" s="272"/>
      <c r="N69" s="272"/>
      <c r="O69" s="272"/>
      <c r="P69" s="272"/>
      <c r="Q69" s="272"/>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row>
    <row r="70" spans="1:43" s="101" customFormat="1" ht="14.25">
      <c r="A70" s="85"/>
      <c r="B70" s="85"/>
      <c r="C70" s="85"/>
      <c r="D70" s="85"/>
      <c r="E70" s="85"/>
      <c r="F70" s="85"/>
      <c r="G70" s="85"/>
      <c r="H70" s="85"/>
      <c r="I70" s="85"/>
      <c r="J70" s="85"/>
      <c r="K70" s="85"/>
      <c r="L70" s="85"/>
      <c r="M70" s="85"/>
      <c r="O70" s="85"/>
      <c r="P70" s="85"/>
      <c r="Q70" s="85"/>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row>
    <row r="71" spans="1:43" s="101" customFormat="1">
      <c r="A71" s="85"/>
      <c r="B71" s="147" t="s">
        <v>73</v>
      </c>
      <c r="C71" s="84"/>
      <c r="D71" s="84"/>
      <c r="E71" s="84"/>
      <c r="F71" s="84"/>
      <c r="G71" s="84"/>
      <c r="H71" s="84"/>
      <c r="I71" s="84"/>
      <c r="J71" s="84"/>
      <c r="K71" s="85"/>
      <c r="L71" s="84"/>
      <c r="M71" s="84"/>
      <c r="N71" s="84"/>
      <c r="O71" s="84"/>
      <c r="P71" s="84"/>
      <c r="Q71" s="84"/>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row>
    <row r="72" spans="1:43" s="101" customFormat="1" ht="14.25">
      <c r="A72" s="85"/>
      <c r="B72" s="85"/>
      <c r="C72" s="85"/>
      <c r="D72" s="85"/>
      <c r="E72" s="85"/>
      <c r="F72" s="85"/>
      <c r="G72" s="85"/>
      <c r="H72" s="85"/>
      <c r="I72" s="85"/>
      <c r="J72" s="85"/>
      <c r="K72" s="85"/>
      <c r="L72" s="85"/>
      <c r="M72" s="85"/>
      <c r="N72" s="85"/>
      <c r="O72" s="85"/>
      <c r="P72" s="85"/>
      <c r="Q72" s="85"/>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row>
    <row r="73" spans="1:43" s="101" customFormat="1" ht="14.25">
      <c r="A73" s="85"/>
      <c r="B73" s="85"/>
      <c r="C73" s="85"/>
      <c r="D73" s="85"/>
      <c r="E73" s="85"/>
      <c r="F73" s="85"/>
      <c r="G73" s="85"/>
      <c r="H73" s="85"/>
      <c r="I73" s="85"/>
      <c r="J73" s="85"/>
      <c r="K73" s="85"/>
      <c r="L73" s="85"/>
      <c r="M73" s="85"/>
      <c r="N73" s="85"/>
      <c r="O73" s="85"/>
      <c r="P73" s="85"/>
      <c r="Q73" s="85"/>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row>
    <row r="74" spans="1:43" s="101" customFormat="1" ht="14.25">
      <c r="A74" s="85"/>
      <c r="B74" s="85"/>
      <c r="C74" s="85"/>
      <c r="D74" s="85"/>
      <c r="E74" s="85"/>
      <c r="F74" s="85"/>
      <c r="G74" s="85"/>
      <c r="H74" s="85"/>
      <c r="I74" s="85"/>
      <c r="J74" s="85"/>
      <c r="K74" s="85"/>
      <c r="L74" s="85"/>
      <c r="M74" s="85"/>
      <c r="N74" s="85"/>
      <c r="O74" s="85"/>
      <c r="P74" s="85"/>
      <c r="Q74" s="85"/>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row>
    <row r="75" spans="1:43" s="101" customFormat="1" ht="14.25">
      <c r="A75" s="85"/>
      <c r="B75" s="85"/>
      <c r="C75" s="85"/>
      <c r="D75" s="85"/>
      <c r="E75" s="85"/>
      <c r="F75" s="85"/>
      <c r="G75" s="85"/>
      <c r="H75" s="85"/>
      <c r="I75" s="85"/>
      <c r="J75" s="85"/>
      <c r="K75" s="85"/>
      <c r="L75" s="85"/>
      <c r="M75" s="85"/>
      <c r="N75" s="85"/>
      <c r="O75" s="85"/>
      <c r="P75" s="85"/>
      <c r="Q75" s="85"/>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row>
    <row r="76" spans="1:43" s="101" customFormat="1" ht="14.25">
      <c r="A76" s="85"/>
      <c r="B76" s="85"/>
      <c r="C76" s="85"/>
      <c r="D76" s="85"/>
      <c r="E76" s="85"/>
      <c r="F76" s="85"/>
      <c r="G76" s="85"/>
      <c r="H76" s="85"/>
      <c r="I76" s="85"/>
      <c r="J76" s="85"/>
      <c r="K76" s="85"/>
      <c r="L76" s="85"/>
      <c r="M76" s="85"/>
      <c r="N76" s="85"/>
      <c r="O76" s="85"/>
      <c r="P76" s="85"/>
      <c r="Q76" s="85"/>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row>
    <row r="77" spans="1:43" s="101" customFormat="1" ht="33.75" customHeight="1">
      <c r="A77" s="85"/>
      <c r="B77" s="85"/>
      <c r="C77" s="85"/>
      <c r="D77" s="85"/>
      <c r="E77" s="85"/>
      <c r="F77" s="85"/>
      <c r="G77" s="85"/>
      <c r="H77" s="85"/>
      <c r="I77" s="85"/>
      <c r="J77" s="85"/>
      <c r="K77" s="85"/>
      <c r="L77" s="85"/>
      <c r="M77" s="85"/>
      <c r="N77" s="85"/>
      <c r="O77" s="85"/>
      <c r="P77" s="85"/>
      <c r="Q77" s="85"/>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row>
    <row r="78" spans="1:43" s="101" customFormat="1" ht="29.25" customHeight="1">
      <c r="A78" s="85"/>
      <c r="B78" s="85"/>
      <c r="C78" s="85"/>
      <c r="D78" s="85"/>
      <c r="E78" s="85"/>
      <c r="F78" s="85"/>
      <c r="G78" s="85"/>
      <c r="H78" s="85"/>
      <c r="I78" s="85"/>
      <c r="J78" s="85"/>
      <c r="K78" s="85"/>
      <c r="L78" s="85"/>
      <c r="M78" s="85"/>
      <c r="O78" s="85"/>
      <c r="P78" s="85"/>
      <c r="Q78" s="85"/>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row>
    <row r="79" spans="1:43" s="101" customFormat="1">
      <c r="A79" s="85"/>
      <c r="B79" s="147" t="s">
        <v>74</v>
      </c>
      <c r="C79" s="84"/>
      <c r="D79" s="84"/>
      <c r="E79" s="84"/>
      <c r="F79" s="84"/>
      <c r="G79" s="84"/>
      <c r="H79" s="84"/>
      <c r="I79" s="84"/>
      <c r="J79" s="84"/>
      <c r="K79" s="85"/>
      <c r="L79" s="84"/>
      <c r="M79" s="84"/>
      <c r="N79" s="84"/>
      <c r="O79" s="84"/>
      <c r="P79" s="84"/>
      <c r="Q79" s="84"/>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row>
    <row r="80" spans="1:43" s="101" customFormat="1" ht="14.25">
      <c r="A80" s="85"/>
      <c r="B80" s="85"/>
      <c r="C80" s="85"/>
      <c r="D80" s="85"/>
      <c r="E80" s="85"/>
      <c r="F80" s="85"/>
      <c r="G80" s="85"/>
      <c r="H80" s="85"/>
      <c r="I80" s="85"/>
      <c r="J80" s="85"/>
      <c r="K80" s="85"/>
      <c r="L80" s="85"/>
      <c r="M80" s="85"/>
      <c r="O80" s="85"/>
      <c r="P80" s="85"/>
      <c r="Q80" s="85"/>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row>
    <row r="81" spans="1:43" s="101" customFormat="1" ht="14.25">
      <c r="A81" s="85"/>
      <c r="B81" s="85"/>
      <c r="C81" s="85"/>
      <c r="D81" s="85"/>
      <c r="E81" s="85"/>
      <c r="F81" s="85"/>
      <c r="G81" s="85"/>
      <c r="H81" s="85"/>
      <c r="I81" s="85"/>
      <c r="J81" s="85"/>
      <c r="K81" s="85"/>
      <c r="L81" s="85"/>
      <c r="M81" s="85"/>
      <c r="O81" s="85"/>
      <c r="P81" s="85"/>
      <c r="Q81" s="85"/>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row>
    <row r="82" spans="1:43" s="101" customFormat="1" ht="14.25">
      <c r="A82" s="85"/>
      <c r="B82" s="85"/>
      <c r="C82" s="85"/>
      <c r="D82" s="85"/>
      <c r="E82" s="85"/>
      <c r="F82" s="85"/>
      <c r="G82" s="85"/>
      <c r="H82" s="85"/>
      <c r="I82" s="85"/>
      <c r="J82" s="85"/>
      <c r="K82" s="85"/>
      <c r="L82" s="85"/>
      <c r="M82" s="85"/>
      <c r="O82" s="85"/>
      <c r="P82" s="85"/>
      <c r="Q82" s="85"/>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row>
    <row r="83" spans="1:43" s="101" customFormat="1" ht="14.25">
      <c r="A83" s="85"/>
      <c r="B83" s="85"/>
      <c r="C83" s="85"/>
      <c r="D83" s="85"/>
      <c r="E83" s="85"/>
      <c r="F83" s="85"/>
      <c r="G83" s="85"/>
      <c r="H83" s="85"/>
      <c r="I83" s="85"/>
      <c r="J83" s="85"/>
      <c r="K83" s="85"/>
      <c r="L83" s="85"/>
      <c r="M83" s="85"/>
      <c r="O83" s="85"/>
      <c r="P83" s="85"/>
      <c r="Q83" s="85"/>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row>
    <row r="84" spans="1:43" s="101" customFormat="1" ht="14.25">
      <c r="A84" s="85"/>
      <c r="B84" s="85"/>
      <c r="C84" s="85"/>
      <c r="D84" s="85"/>
      <c r="E84" s="85"/>
      <c r="F84" s="85"/>
      <c r="G84" s="85"/>
      <c r="H84" s="85"/>
      <c r="I84" s="85"/>
      <c r="J84" s="85"/>
      <c r="K84" s="85"/>
      <c r="L84" s="85"/>
      <c r="M84" s="85"/>
      <c r="O84" s="85" t="s">
        <v>124</v>
      </c>
      <c r="P84" s="85"/>
      <c r="Q84" s="85"/>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row>
    <row r="85" spans="1:43" s="101" customFormat="1" ht="14.25">
      <c r="A85" s="85"/>
      <c r="B85" s="85"/>
      <c r="C85" s="85"/>
      <c r="D85" s="85"/>
      <c r="E85" s="85"/>
      <c r="F85" s="85"/>
      <c r="G85" s="85"/>
      <c r="H85" s="85"/>
      <c r="I85" s="85"/>
      <c r="J85" s="85"/>
      <c r="K85" s="85"/>
      <c r="L85" s="85"/>
      <c r="M85" s="85"/>
      <c r="O85" s="85"/>
      <c r="P85" s="85"/>
      <c r="Q85" s="85"/>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row>
    <row r="86" spans="1:43" s="101" customFormat="1">
      <c r="A86" s="85"/>
      <c r="B86" s="147" t="s">
        <v>75</v>
      </c>
      <c r="C86" s="84"/>
      <c r="D86" s="84"/>
      <c r="E86" s="84"/>
      <c r="F86" s="84"/>
      <c r="G86" s="84"/>
      <c r="H86" s="84"/>
      <c r="I86" s="84"/>
      <c r="J86" s="84"/>
      <c r="K86" s="85"/>
      <c r="L86" s="84"/>
      <c r="M86" s="84"/>
      <c r="N86" s="84"/>
      <c r="O86" s="84"/>
      <c r="P86" s="84"/>
      <c r="Q86" s="84"/>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row>
    <row r="87" spans="1:43" s="101" customFormat="1" ht="14.25">
      <c r="A87" s="85"/>
      <c r="B87" s="85"/>
      <c r="C87" s="85"/>
      <c r="D87" s="85"/>
      <c r="E87" s="85"/>
      <c r="F87" s="85"/>
      <c r="G87" s="85"/>
      <c r="H87" s="85"/>
      <c r="I87" s="85"/>
      <c r="J87" s="85"/>
      <c r="K87" s="85"/>
      <c r="L87" s="85"/>
      <c r="M87" s="85"/>
      <c r="N87" s="85"/>
      <c r="O87" s="85"/>
      <c r="P87" s="85"/>
      <c r="Q87" s="85"/>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row>
    <row r="88" spans="1:43" s="101" customFormat="1" ht="14.25">
      <c r="A88" s="85"/>
      <c r="B88" s="85"/>
      <c r="C88" s="85"/>
      <c r="D88" s="85"/>
      <c r="E88" s="85"/>
      <c r="F88" s="85"/>
      <c r="G88" s="85"/>
      <c r="H88" s="85"/>
      <c r="I88" s="85"/>
      <c r="J88" s="85"/>
      <c r="K88" s="85"/>
      <c r="L88" s="85"/>
      <c r="M88" s="85"/>
      <c r="O88" s="85"/>
      <c r="P88" s="85"/>
      <c r="Q88" s="85"/>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row>
    <row r="89" spans="1:43" s="101" customFormat="1" ht="14.25">
      <c r="A89" s="85"/>
      <c r="B89" s="85"/>
      <c r="C89" s="85"/>
      <c r="D89" s="85"/>
      <c r="E89" s="85"/>
      <c r="F89" s="85"/>
      <c r="G89" s="85"/>
      <c r="H89" s="85"/>
      <c r="I89" s="85"/>
      <c r="J89" s="85"/>
      <c r="K89" s="85"/>
      <c r="L89" s="85"/>
      <c r="M89" s="85"/>
      <c r="N89" s="85"/>
      <c r="O89" s="85"/>
      <c r="P89" s="85"/>
      <c r="Q89" s="85"/>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row>
    <row r="90" spans="1:43" s="101" customFormat="1">
      <c r="A90" s="85"/>
      <c r="B90" s="147" t="s">
        <v>76</v>
      </c>
      <c r="C90" s="84"/>
      <c r="D90" s="84"/>
      <c r="E90" s="84"/>
      <c r="F90" s="84"/>
      <c r="G90" s="84"/>
      <c r="H90" s="84"/>
      <c r="I90" s="84"/>
      <c r="J90" s="84"/>
      <c r="K90" s="85"/>
      <c r="L90" s="84"/>
      <c r="M90" s="84"/>
      <c r="N90" s="84"/>
      <c r="O90" s="84"/>
      <c r="P90" s="84"/>
      <c r="Q90" s="84"/>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row>
    <row r="91" spans="1:43" s="101" customFormat="1" ht="14.25">
      <c r="A91" s="85"/>
      <c r="B91" s="85"/>
      <c r="C91" s="85"/>
      <c r="D91" s="85"/>
      <c r="E91" s="85"/>
      <c r="F91" s="85"/>
      <c r="G91" s="85"/>
      <c r="H91" s="85"/>
      <c r="I91" s="85"/>
      <c r="J91" s="85"/>
      <c r="K91" s="85"/>
      <c r="L91" s="85"/>
      <c r="M91" s="85"/>
      <c r="N91" s="85"/>
      <c r="O91" s="85"/>
      <c r="P91" s="85"/>
      <c r="Q91" s="85"/>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row>
    <row r="92" spans="1:43" s="101" customFormat="1" ht="14.25">
      <c r="A92" s="85"/>
      <c r="B92" s="85"/>
      <c r="C92" s="85"/>
      <c r="D92" s="85"/>
      <c r="E92" s="85"/>
      <c r="F92" s="85"/>
      <c r="G92" s="85"/>
      <c r="H92" s="85"/>
      <c r="I92" s="85"/>
      <c r="J92" s="85"/>
      <c r="K92" s="85"/>
      <c r="L92" s="85"/>
      <c r="M92" s="85"/>
      <c r="N92" s="85"/>
      <c r="O92" s="85"/>
      <c r="P92" s="85"/>
      <c r="Q92" s="85"/>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row>
    <row r="93" spans="1:43" s="101" customFormat="1" ht="29.25" customHeight="1">
      <c r="A93" s="85"/>
      <c r="B93" s="85"/>
      <c r="C93" s="85"/>
      <c r="D93" s="85"/>
      <c r="E93" s="85"/>
      <c r="F93" s="85"/>
      <c r="G93" s="85"/>
      <c r="H93" s="85"/>
      <c r="I93" s="85"/>
      <c r="J93" s="85"/>
      <c r="K93" s="85"/>
      <c r="L93" s="85"/>
      <c r="M93" s="85"/>
      <c r="N93" s="85"/>
      <c r="O93" s="85"/>
      <c r="P93" s="85"/>
      <c r="Q93" s="85"/>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row>
    <row r="94" spans="1:43" s="101" customFormat="1" ht="14.25">
      <c r="A94" s="85"/>
      <c r="B94" s="85"/>
      <c r="C94" s="85"/>
      <c r="D94" s="85"/>
      <c r="E94" s="85"/>
      <c r="F94" s="85"/>
      <c r="G94" s="85"/>
      <c r="H94" s="85"/>
      <c r="I94" s="85"/>
      <c r="J94" s="85"/>
      <c r="K94" s="85"/>
      <c r="L94" s="85"/>
      <c r="M94" s="85"/>
      <c r="N94" s="85"/>
      <c r="O94" s="85"/>
      <c r="P94" s="85"/>
      <c r="Q94" s="85"/>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row>
    <row r="95" spans="1:43" s="155" customFormat="1" ht="12.75">
      <c r="A95" s="105"/>
      <c r="B95" s="148"/>
      <c r="C95" s="149"/>
      <c r="D95" s="149"/>
      <c r="E95" s="149"/>
      <c r="F95" s="150"/>
      <c r="G95" s="151"/>
      <c r="H95" s="151"/>
      <c r="I95" s="151"/>
      <c r="J95" s="150"/>
      <c r="K95" s="150"/>
      <c r="L95" s="152"/>
      <c r="M95" s="152"/>
      <c r="N95" s="105"/>
      <c r="O95" s="153"/>
      <c r="P95" s="153"/>
      <c r="Q95" s="105"/>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row>
    <row r="96" spans="1:43" s="155" customFormat="1" ht="60" customHeight="1">
      <c r="A96" s="105"/>
      <c r="B96" s="254" t="s">
        <v>107</v>
      </c>
      <c r="C96" s="254"/>
      <c r="D96" s="254"/>
      <c r="E96" s="254"/>
      <c r="F96" s="254"/>
      <c r="G96" s="254"/>
      <c r="H96" s="254"/>
      <c r="I96" s="254"/>
      <c r="J96" s="254"/>
      <c r="K96" s="254"/>
      <c r="L96" s="254"/>
      <c r="M96" s="254"/>
      <c r="N96" s="254"/>
      <c r="O96" s="254"/>
      <c r="P96" s="105"/>
      <c r="Q96" s="105"/>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row>
    <row r="97" spans="1:45" s="155" customFormat="1" ht="15.75" customHeight="1" thickBot="1">
      <c r="A97" s="105"/>
      <c r="B97" s="255" t="s">
        <v>109</v>
      </c>
      <c r="C97" s="255"/>
      <c r="D97" s="255"/>
      <c r="E97" s="255"/>
      <c r="F97" s="255"/>
      <c r="G97" s="255"/>
      <c r="H97" s="255"/>
      <c r="I97" s="255"/>
      <c r="J97" s="255"/>
      <c r="K97" s="255"/>
      <c r="L97" s="255"/>
      <c r="M97" s="277" t="s">
        <v>83</v>
      </c>
      <c r="N97" s="277"/>
      <c r="O97" s="277"/>
      <c r="P97" s="154"/>
      <c r="Q97" s="154"/>
      <c r="R97" s="154"/>
      <c r="S97" s="154"/>
      <c r="T97" s="154"/>
      <c r="U97" s="154"/>
      <c r="V97" s="154"/>
      <c r="W97" s="154"/>
      <c r="X97" s="154"/>
      <c r="Y97" s="154"/>
      <c r="Z97" s="154"/>
      <c r="AA97" s="154"/>
      <c r="AB97" s="154"/>
      <c r="AC97" s="154"/>
      <c r="AD97" s="154"/>
      <c r="AE97" s="154"/>
      <c r="AF97" s="154"/>
      <c r="AG97" s="154"/>
      <c r="AH97" s="154"/>
      <c r="AI97" s="154">
        <v>2</v>
      </c>
      <c r="AJ97" s="154"/>
      <c r="AK97" s="154"/>
      <c r="AL97" s="154"/>
      <c r="AM97" s="154"/>
      <c r="AN97" s="154"/>
      <c r="AO97" s="154"/>
      <c r="AP97" s="154"/>
      <c r="AQ97" s="154"/>
      <c r="AR97" s="154"/>
    </row>
    <row r="98" spans="1:45" s="155" customFormat="1" ht="19.5" customHeight="1" thickBot="1">
      <c r="A98" s="105"/>
      <c r="B98" s="156" t="s">
        <v>77</v>
      </c>
      <c r="C98" s="273" t="s">
        <v>78</v>
      </c>
      <c r="D98" s="274"/>
      <c r="E98" s="157" t="s">
        <v>79</v>
      </c>
      <c r="F98" s="158" t="s">
        <v>0</v>
      </c>
      <c r="G98" s="250" t="s">
        <v>80</v>
      </c>
      <c r="H98" s="251"/>
      <c r="I98" s="252" t="s">
        <v>68</v>
      </c>
      <c r="J98" s="253"/>
      <c r="K98" s="159"/>
      <c r="L98" s="160" t="s">
        <v>81</v>
      </c>
      <c r="M98" s="275" t="s">
        <v>108</v>
      </c>
      <c r="N98" s="276"/>
      <c r="O98" s="161" t="s">
        <v>84</v>
      </c>
      <c r="P98" s="154"/>
      <c r="Q98" s="154"/>
      <c r="R98" s="154"/>
      <c r="S98" s="154"/>
      <c r="T98" s="154"/>
      <c r="U98" s="154"/>
      <c r="V98" s="154"/>
      <c r="W98" s="154"/>
      <c r="X98" s="154"/>
      <c r="Y98" s="154"/>
      <c r="Z98" s="154"/>
      <c r="AA98" s="154"/>
      <c r="AB98" s="154"/>
      <c r="AC98" s="154"/>
      <c r="AD98" s="154"/>
      <c r="AE98" s="154"/>
      <c r="AF98" s="154"/>
      <c r="AG98" s="154"/>
      <c r="AH98" s="154"/>
      <c r="AI98" s="154"/>
      <c r="AJ98" s="154">
        <v>1</v>
      </c>
      <c r="AK98" s="154"/>
      <c r="AL98" s="154"/>
      <c r="AM98" s="154"/>
      <c r="AN98" s="154"/>
      <c r="AO98" s="154"/>
      <c r="AP98" s="154"/>
      <c r="AQ98" s="154"/>
      <c r="AR98" s="154"/>
      <c r="AS98" s="154"/>
    </row>
    <row r="99" spans="1:45" s="155" customFormat="1" ht="18.75" customHeight="1" thickBot="1">
      <c r="A99" s="105">
        <v>1</v>
      </c>
      <c r="B99" s="162"/>
      <c r="C99" s="181"/>
      <c r="D99" s="182"/>
      <c r="E99" s="162"/>
      <c r="F99" s="162"/>
      <c r="G99" s="181"/>
      <c r="H99" s="182"/>
      <c r="I99" s="181"/>
      <c r="J99" s="182"/>
      <c r="K99" s="163"/>
      <c r="L99" s="164"/>
      <c r="M99" s="177"/>
      <c r="N99" s="178"/>
      <c r="O99" s="165" t="s">
        <v>2</v>
      </c>
      <c r="P99" s="166" t="s">
        <v>2</v>
      </c>
      <c r="Q99" s="154"/>
      <c r="R99" s="154"/>
      <c r="S99" s="154"/>
      <c r="T99" s="154"/>
      <c r="U99" s="154"/>
      <c r="V99" s="154"/>
      <c r="W99" s="154"/>
      <c r="X99" s="154"/>
      <c r="Y99" s="154"/>
      <c r="Z99" s="154"/>
      <c r="AA99" s="154"/>
      <c r="AB99" s="154"/>
      <c r="AC99" s="154"/>
      <c r="AD99" s="154"/>
      <c r="AE99" s="154"/>
      <c r="AF99" s="154"/>
      <c r="AG99" s="154"/>
      <c r="AH99" s="154"/>
      <c r="AI99" s="154">
        <v>1</v>
      </c>
      <c r="AJ99" s="154"/>
      <c r="AK99" s="154"/>
      <c r="AL99" s="154"/>
      <c r="AM99" s="154"/>
      <c r="AN99" s="167"/>
      <c r="AO99" s="167"/>
      <c r="AP99" s="167"/>
      <c r="AQ99" s="167"/>
      <c r="AR99" s="154"/>
    </row>
    <row r="100" spans="1:45" s="155" customFormat="1" ht="18.75" customHeight="1" thickBot="1">
      <c r="A100" s="105">
        <f>A99+1</f>
        <v>2</v>
      </c>
      <c r="B100" s="162"/>
      <c r="C100" s="181"/>
      <c r="D100" s="182"/>
      <c r="E100" s="162"/>
      <c r="F100" s="162"/>
      <c r="G100" s="181"/>
      <c r="H100" s="182"/>
      <c r="I100" s="181"/>
      <c r="J100" s="182"/>
      <c r="K100" s="163"/>
      <c r="L100" s="164"/>
      <c r="M100" s="177"/>
      <c r="N100" s="178"/>
      <c r="O100" s="165" t="s">
        <v>2</v>
      </c>
      <c r="P100" s="168" t="s">
        <v>92</v>
      </c>
      <c r="Q100" s="154"/>
      <c r="R100" s="154"/>
      <c r="S100" s="154"/>
      <c r="T100" s="154"/>
      <c r="U100" s="154"/>
      <c r="V100" s="154"/>
      <c r="W100" s="154"/>
      <c r="X100" s="154"/>
      <c r="Y100" s="154"/>
      <c r="Z100" s="154"/>
      <c r="AA100" s="154"/>
      <c r="AB100" s="154"/>
      <c r="AC100" s="154"/>
      <c r="AD100" s="154"/>
      <c r="AE100" s="154"/>
      <c r="AF100" s="154"/>
      <c r="AG100" s="154"/>
      <c r="AH100" s="154"/>
      <c r="AI100" s="154">
        <v>1</v>
      </c>
      <c r="AJ100" s="154"/>
      <c r="AK100" s="154"/>
      <c r="AL100" s="154"/>
      <c r="AM100" s="154"/>
      <c r="AN100" s="167"/>
      <c r="AO100" s="167"/>
      <c r="AP100" s="167"/>
      <c r="AQ100" s="167"/>
      <c r="AR100" s="154"/>
    </row>
    <row r="101" spans="1:45" s="155" customFormat="1" ht="18.75" customHeight="1" thickBot="1">
      <c r="A101" s="105">
        <f t="shared" ref="A101:A118" si="0">A100+1</f>
        <v>3</v>
      </c>
      <c r="B101" s="162"/>
      <c r="C101" s="181"/>
      <c r="D101" s="182"/>
      <c r="E101" s="162"/>
      <c r="F101" s="162"/>
      <c r="G101" s="181"/>
      <c r="H101" s="182"/>
      <c r="I101" s="181"/>
      <c r="J101" s="182"/>
      <c r="K101" s="163"/>
      <c r="L101" s="164"/>
      <c r="M101" s="177"/>
      <c r="N101" s="178"/>
      <c r="O101" s="165" t="s">
        <v>2</v>
      </c>
      <c r="P101" s="169" t="s">
        <v>1</v>
      </c>
      <c r="Q101" s="154"/>
      <c r="R101" s="154"/>
      <c r="S101" s="154"/>
      <c r="T101" s="154"/>
      <c r="U101" s="154"/>
      <c r="V101" s="154"/>
      <c r="W101" s="154"/>
      <c r="X101" s="154"/>
      <c r="Y101" s="154"/>
      <c r="Z101" s="154"/>
      <c r="AA101" s="154"/>
      <c r="AB101" s="154"/>
      <c r="AC101" s="154"/>
      <c r="AD101" s="154"/>
      <c r="AE101" s="154"/>
      <c r="AF101" s="154"/>
      <c r="AG101" s="154"/>
      <c r="AH101" s="154"/>
      <c r="AI101" s="154">
        <v>1</v>
      </c>
      <c r="AJ101" s="154"/>
      <c r="AK101" s="154"/>
      <c r="AL101" s="154"/>
      <c r="AM101" s="154"/>
      <c r="AN101" s="167"/>
      <c r="AO101" s="167"/>
      <c r="AP101" s="167"/>
      <c r="AQ101" s="167"/>
      <c r="AR101" s="154"/>
    </row>
    <row r="102" spans="1:45" s="155" customFormat="1" ht="18.75" customHeight="1" thickBot="1">
      <c r="A102" s="105">
        <f t="shared" si="0"/>
        <v>4</v>
      </c>
      <c r="B102" s="162"/>
      <c r="C102" s="181"/>
      <c r="D102" s="182"/>
      <c r="E102" s="162"/>
      <c r="F102" s="162"/>
      <c r="G102" s="181"/>
      <c r="H102" s="182"/>
      <c r="I102" s="181"/>
      <c r="J102" s="182"/>
      <c r="K102" s="163"/>
      <c r="L102" s="164"/>
      <c r="M102" s="177"/>
      <c r="N102" s="178"/>
      <c r="O102" s="165" t="s">
        <v>2</v>
      </c>
      <c r="P102" s="154"/>
      <c r="Q102" s="154"/>
      <c r="R102" s="154"/>
      <c r="S102" s="154"/>
      <c r="T102" s="154"/>
      <c r="U102" s="154"/>
      <c r="V102" s="154"/>
      <c r="W102" s="154"/>
      <c r="X102" s="154"/>
      <c r="Y102" s="154"/>
      <c r="Z102" s="154"/>
      <c r="AA102" s="154"/>
      <c r="AB102" s="154"/>
      <c r="AC102" s="154"/>
      <c r="AD102" s="154"/>
      <c r="AE102" s="154"/>
      <c r="AF102" s="154"/>
      <c r="AG102" s="154"/>
      <c r="AH102" s="154"/>
      <c r="AI102" s="154">
        <v>2</v>
      </c>
      <c r="AJ102" s="154"/>
      <c r="AK102" s="154"/>
      <c r="AL102" s="154"/>
      <c r="AM102" s="154"/>
      <c r="AN102" s="167"/>
      <c r="AO102" s="167"/>
      <c r="AP102" s="167"/>
      <c r="AQ102" s="167"/>
      <c r="AR102" s="154"/>
    </row>
    <row r="103" spans="1:45" s="155" customFormat="1" ht="18.75" customHeight="1" thickBot="1">
      <c r="A103" s="105">
        <f t="shared" si="0"/>
        <v>5</v>
      </c>
      <c r="B103" s="162"/>
      <c r="C103" s="181"/>
      <c r="D103" s="182"/>
      <c r="E103" s="162"/>
      <c r="F103" s="162"/>
      <c r="G103" s="181"/>
      <c r="H103" s="182"/>
      <c r="I103" s="181"/>
      <c r="J103" s="182"/>
      <c r="K103" s="163"/>
      <c r="L103" s="164"/>
      <c r="M103" s="177"/>
      <c r="N103" s="178"/>
      <c r="O103" s="165" t="s">
        <v>2</v>
      </c>
      <c r="P103" s="154"/>
      <c r="Q103" s="154"/>
      <c r="R103" s="154"/>
      <c r="S103" s="154"/>
      <c r="T103" s="154"/>
      <c r="U103" s="154"/>
      <c r="V103" s="154"/>
      <c r="W103" s="154"/>
      <c r="X103" s="154"/>
      <c r="Y103" s="154"/>
      <c r="Z103" s="154"/>
      <c r="AA103" s="154"/>
      <c r="AB103" s="154"/>
      <c r="AC103" s="154"/>
      <c r="AD103" s="154"/>
      <c r="AE103" s="154"/>
      <c r="AF103" s="154"/>
      <c r="AG103" s="154"/>
      <c r="AH103" s="154"/>
      <c r="AI103" s="154">
        <v>1</v>
      </c>
      <c r="AJ103" s="154"/>
      <c r="AK103" s="154"/>
      <c r="AL103" s="154"/>
      <c r="AM103" s="154"/>
      <c r="AN103" s="154"/>
      <c r="AO103" s="154"/>
      <c r="AP103" s="154"/>
      <c r="AQ103" s="154"/>
      <c r="AR103" s="154"/>
    </row>
    <row r="104" spans="1:45" s="155" customFormat="1" ht="18.75" customHeight="1" thickBot="1">
      <c r="A104" s="105">
        <f t="shared" si="0"/>
        <v>6</v>
      </c>
      <c r="B104" s="162"/>
      <c r="C104" s="181"/>
      <c r="D104" s="182"/>
      <c r="E104" s="162"/>
      <c r="F104" s="162"/>
      <c r="G104" s="181"/>
      <c r="H104" s="182"/>
      <c r="I104" s="181"/>
      <c r="J104" s="182"/>
      <c r="K104" s="163"/>
      <c r="L104" s="164"/>
      <c r="M104" s="177"/>
      <c r="N104" s="178"/>
      <c r="O104" s="165" t="s">
        <v>2</v>
      </c>
      <c r="P104" s="154"/>
      <c r="Q104" s="154"/>
      <c r="R104" s="154"/>
      <c r="S104" s="154"/>
      <c r="T104" s="154"/>
      <c r="U104" s="154"/>
      <c r="V104" s="154"/>
      <c r="W104" s="154"/>
      <c r="X104" s="154"/>
      <c r="Y104" s="154"/>
      <c r="Z104" s="154"/>
      <c r="AA104" s="154"/>
      <c r="AB104" s="154"/>
      <c r="AC104" s="154"/>
      <c r="AD104" s="154"/>
      <c r="AE104" s="154"/>
      <c r="AF104" s="154"/>
      <c r="AG104" s="154"/>
      <c r="AH104" s="154"/>
      <c r="AI104" s="154">
        <v>1</v>
      </c>
      <c r="AJ104" s="154"/>
      <c r="AK104" s="154"/>
      <c r="AL104" s="154"/>
      <c r="AM104" s="154"/>
      <c r="AN104" s="154"/>
    </row>
    <row r="105" spans="1:45" s="155" customFormat="1" ht="18.75" customHeight="1" thickBot="1">
      <c r="A105" s="105">
        <f t="shared" si="0"/>
        <v>7</v>
      </c>
      <c r="B105" s="162"/>
      <c r="C105" s="181"/>
      <c r="D105" s="182"/>
      <c r="E105" s="162"/>
      <c r="F105" s="162"/>
      <c r="G105" s="181"/>
      <c r="H105" s="182"/>
      <c r="I105" s="181"/>
      <c r="J105" s="182"/>
      <c r="K105" s="163"/>
      <c r="L105" s="164"/>
      <c r="M105" s="177"/>
      <c r="N105" s="178"/>
      <c r="O105" s="165" t="s">
        <v>2</v>
      </c>
      <c r="P105" s="154"/>
      <c r="Q105" s="154"/>
      <c r="R105" s="154"/>
      <c r="S105" s="154"/>
      <c r="T105" s="154"/>
      <c r="U105" s="154"/>
      <c r="V105" s="154"/>
      <c r="W105" s="154"/>
      <c r="X105" s="154"/>
      <c r="Y105" s="154"/>
      <c r="Z105" s="154"/>
      <c r="AA105" s="154"/>
      <c r="AB105" s="154"/>
      <c r="AC105" s="154"/>
      <c r="AD105" s="154"/>
      <c r="AE105" s="154"/>
      <c r="AF105" s="154"/>
      <c r="AG105" s="154"/>
      <c r="AH105" s="154"/>
      <c r="AI105" s="154">
        <v>1</v>
      </c>
      <c r="AJ105" s="154"/>
      <c r="AK105" s="154"/>
      <c r="AL105" s="154"/>
      <c r="AM105" s="154"/>
      <c r="AN105" s="154"/>
    </row>
    <row r="106" spans="1:45" s="155" customFormat="1" ht="18.75" customHeight="1" thickBot="1">
      <c r="A106" s="105">
        <f t="shared" si="0"/>
        <v>8</v>
      </c>
      <c r="B106" s="162"/>
      <c r="C106" s="181"/>
      <c r="D106" s="182"/>
      <c r="E106" s="162"/>
      <c r="F106" s="162"/>
      <c r="G106" s="181"/>
      <c r="H106" s="182"/>
      <c r="I106" s="181"/>
      <c r="J106" s="182"/>
      <c r="K106" s="163"/>
      <c r="L106" s="164"/>
      <c r="M106" s="177"/>
      <c r="N106" s="178"/>
      <c r="O106" s="165" t="s">
        <v>92</v>
      </c>
      <c r="P106" s="154"/>
      <c r="Q106" s="154"/>
      <c r="R106" s="154"/>
      <c r="S106" s="154"/>
      <c r="T106" s="154"/>
      <c r="U106" s="154"/>
      <c r="V106" s="154"/>
      <c r="W106" s="154"/>
      <c r="X106" s="154"/>
      <c r="Y106" s="154"/>
      <c r="Z106" s="154"/>
      <c r="AA106" s="154"/>
      <c r="AB106" s="154"/>
      <c r="AC106" s="154"/>
      <c r="AD106" s="154"/>
      <c r="AE106" s="154"/>
      <c r="AF106" s="154"/>
      <c r="AG106" s="154"/>
      <c r="AH106" s="154"/>
      <c r="AI106" s="154">
        <v>1</v>
      </c>
      <c r="AJ106" s="154"/>
      <c r="AK106" s="154"/>
      <c r="AL106" s="154"/>
      <c r="AM106" s="154"/>
      <c r="AN106" s="154"/>
    </row>
    <row r="107" spans="1:45" s="155" customFormat="1" ht="18.75" customHeight="1" thickBot="1">
      <c r="A107" s="105">
        <f t="shared" si="0"/>
        <v>9</v>
      </c>
      <c r="B107" s="162"/>
      <c r="C107" s="181"/>
      <c r="D107" s="182"/>
      <c r="E107" s="162"/>
      <c r="F107" s="162"/>
      <c r="G107" s="181"/>
      <c r="H107" s="182"/>
      <c r="I107" s="181"/>
      <c r="J107" s="182"/>
      <c r="K107" s="163"/>
      <c r="L107" s="164"/>
      <c r="M107" s="177"/>
      <c r="N107" s="178"/>
      <c r="O107" s="165" t="s">
        <v>92</v>
      </c>
      <c r="P107" s="154"/>
      <c r="Q107" s="154"/>
      <c r="R107" s="154"/>
      <c r="S107" s="154"/>
      <c r="T107" s="154"/>
      <c r="U107" s="154"/>
      <c r="V107" s="154"/>
      <c r="W107" s="154"/>
      <c r="X107" s="154"/>
      <c r="Y107" s="154"/>
      <c r="Z107" s="154"/>
      <c r="AA107" s="154"/>
      <c r="AB107" s="154"/>
      <c r="AC107" s="154"/>
      <c r="AD107" s="154"/>
      <c r="AE107" s="154"/>
      <c r="AF107" s="154"/>
      <c r="AG107" s="154"/>
      <c r="AH107" s="154"/>
      <c r="AI107" s="154">
        <v>1</v>
      </c>
      <c r="AJ107" s="154"/>
      <c r="AK107" s="154"/>
      <c r="AL107" s="154"/>
      <c r="AM107" s="154"/>
      <c r="AN107" s="154"/>
    </row>
    <row r="108" spans="1:45" s="155" customFormat="1" ht="18.75" customHeight="1" thickBot="1">
      <c r="A108" s="105">
        <f t="shared" si="0"/>
        <v>10</v>
      </c>
      <c r="B108" s="162"/>
      <c r="C108" s="181"/>
      <c r="D108" s="182"/>
      <c r="E108" s="162"/>
      <c r="F108" s="162"/>
      <c r="G108" s="181"/>
      <c r="H108" s="182"/>
      <c r="I108" s="181"/>
      <c r="J108" s="182"/>
      <c r="K108" s="163"/>
      <c r="L108" s="164"/>
      <c r="M108" s="177"/>
      <c r="N108" s="178"/>
      <c r="O108" s="165" t="s">
        <v>92</v>
      </c>
      <c r="P108" s="154"/>
      <c r="Q108" s="154"/>
      <c r="R108" s="154"/>
      <c r="S108" s="154"/>
      <c r="T108" s="154"/>
      <c r="U108" s="154"/>
      <c r="V108" s="154"/>
      <c r="W108" s="154"/>
      <c r="X108" s="154"/>
      <c r="Y108" s="154"/>
      <c r="Z108" s="154"/>
      <c r="AA108" s="154"/>
      <c r="AB108" s="154"/>
      <c r="AC108" s="154"/>
      <c r="AD108" s="154"/>
      <c r="AE108" s="154"/>
      <c r="AF108" s="154"/>
      <c r="AG108" s="154"/>
      <c r="AH108" s="154"/>
      <c r="AI108" s="154">
        <v>1</v>
      </c>
      <c r="AJ108" s="154"/>
      <c r="AK108" s="154"/>
      <c r="AL108" s="154"/>
      <c r="AM108" s="154"/>
      <c r="AN108" s="154"/>
    </row>
    <row r="109" spans="1:45" s="155" customFormat="1" ht="18.75" customHeight="1" thickBot="1">
      <c r="A109" s="105">
        <f t="shared" si="0"/>
        <v>11</v>
      </c>
      <c r="B109" s="162"/>
      <c r="C109" s="181"/>
      <c r="D109" s="182"/>
      <c r="E109" s="162"/>
      <c r="F109" s="162"/>
      <c r="G109" s="181"/>
      <c r="H109" s="182"/>
      <c r="I109" s="181"/>
      <c r="J109" s="182"/>
      <c r="K109" s="163"/>
      <c r="L109" s="164"/>
      <c r="M109" s="177"/>
      <c r="N109" s="178"/>
      <c r="O109" s="165" t="s">
        <v>92</v>
      </c>
      <c r="P109" s="154"/>
      <c r="Q109" s="154"/>
      <c r="R109" s="154"/>
      <c r="S109" s="154"/>
      <c r="T109" s="154"/>
      <c r="U109" s="154"/>
      <c r="V109" s="154"/>
      <c r="W109" s="154"/>
      <c r="X109" s="154"/>
      <c r="Y109" s="154"/>
      <c r="Z109" s="154"/>
      <c r="AA109" s="154"/>
      <c r="AB109" s="154"/>
      <c r="AC109" s="154"/>
      <c r="AD109" s="154"/>
      <c r="AE109" s="154"/>
      <c r="AF109" s="154"/>
      <c r="AG109" s="154"/>
      <c r="AH109" s="154"/>
      <c r="AI109" s="154">
        <v>1</v>
      </c>
      <c r="AJ109" s="154"/>
      <c r="AK109" s="154"/>
      <c r="AL109" s="154"/>
      <c r="AM109" s="154"/>
      <c r="AN109" s="154"/>
    </row>
    <row r="110" spans="1:45" s="155" customFormat="1" ht="18.75" customHeight="1" thickBot="1">
      <c r="A110" s="105">
        <f t="shared" si="0"/>
        <v>12</v>
      </c>
      <c r="B110" s="162"/>
      <c r="C110" s="181"/>
      <c r="D110" s="182"/>
      <c r="E110" s="162"/>
      <c r="F110" s="162"/>
      <c r="G110" s="181"/>
      <c r="H110" s="182"/>
      <c r="I110" s="181"/>
      <c r="J110" s="182"/>
      <c r="K110" s="163"/>
      <c r="L110" s="164"/>
      <c r="M110" s="177"/>
      <c r="N110" s="178"/>
      <c r="O110" s="165" t="s">
        <v>92</v>
      </c>
      <c r="P110" s="154"/>
      <c r="Q110" s="154"/>
      <c r="R110" s="154"/>
      <c r="S110" s="154"/>
      <c r="T110" s="154"/>
      <c r="U110" s="154"/>
      <c r="V110" s="154"/>
      <c r="W110" s="154"/>
      <c r="X110" s="154"/>
      <c r="Y110" s="154"/>
      <c r="Z110" s="154"/>
      <c r="AA110" s="154"/>
      <c r="AB110" s="154"/>
      <c r="AC110" s="154"/>
      <c r="AD110" s="154"/>
      <c r="AE110" s="154"/>
      <c r="AF110" s="154"/>
      <c r="AG110" s="154"/>
      <c r="AH110" s="154"/>
      <c r="AI110" s="154">
        <v>1</v>
      </c>
      <c r="AJ110" s="154"/>
      <c r="AK110" s="154"/>
      <c r="AL110" s="154"/>
      <c r="AM110" s="154"/>
      <c r="AN110" s="154"/>
    </row>
    <row r="111" spans="1:45" s="155" customFormat="1" ht="18.75" customHeight="1" thickBot="1">
      <c r="A111" s="105">
        <f t="shared" si="0"/>
        <v>13</v>
      </c>
      <c r="B111" s="162"/>
      <c r="C111" s="181"/>
      <c r="D111" s="182"/>
      <c r="E111" s="162"/>
      <c r="F111" s="162"/>
      <c r="G111" s="181"/>
      <c r="H111" s="182"/>
      <c r="I111" s="181"/>
      <c r="J111" s="182"/>
      <c r="K111" s="163"/>
      <c r="L111" s="164"/>
      <c r="M111" s="177"/>
      <c r="N111" s="178"/>
      <c r="O111" s="165" t="s">
        <v>92</v>
      </c>
      <c r="P111" s="154"/>
      <c r="Q111" s="154"/>
      <c r="R111" s="154"/>
      <c r="S111" s="154"/>
      <c r="T111" s="154"/>
      <c r="U111" s="154"/>
      <c r="V111" s="154"/>
      <c r="W111" s="154"/>
      <c r="X111" s="154"/>
      <c r="Y111" s="154"/>
      <c r="Z111" s="154"/>
      <c r="AA111" s="154"/>
      <c r="AB111" s="154"/>
      <c r="AC111" s="154"/>
      <c r="AD111" s="154"/>
      <c r="AE111" s="154"/>
      <c r="AF111" s="154"/>
      <c r="AG111" s="154"/>
      <c r="AH111" s="154"/>
      <c r="AI111" s="154">
        <v>1</v>
      </c>
      <c r="AJ111" s="154"/>
      <c r="AK111" s="154"/>
      <c r="AL111" s="154"/>
      <c r="AM111" s="154"/>
      <c r="AN111" s="154"/>
    </row>
    <row r="112" spans="1:45" s="155" customFormat="1" ht="18.75" customHeight="1" thickBot="1">
      <c r="A112" s="105">
        <f t="shared" si="0"/>
        <v>14</v>
      </c>
      <c r="B112" s="162"/>
      <c r="C112" s="181"/>
      <c r="D112" s="182"/>
      <c r="E112" s="162"/>
      <c r="F112" s="162"/>
      <c r="G112" s="181"/>
      <c r="H112" s="182"/>
      <c r="I112" s="181"/>
      <c r="J112" s="182"/>
      <c r="K112" s="163"/>
      <c r="L112" s="164"/>
      <c r="M112" s="177"/>
      <c r="N112" s="178"/>
      <c r="O112" s="165" t="s">
        <v>1</v>
      </c>
      <c r="P112" s="154"/>
      <c r="Q112" s="154"/>
      <c r="R112" s="154"/>
      <c r="S112" s="154"/>
      <c r="T112" s="154"/>
      <c r="U112" s="154"/>
      <c r="V112" s="154"/>
      <c r="W112" s="154"/>
      <c r="X112" s="154"/>
      <c r="Y112" s="154"/>
      <c r="Z112" s="154"/>
      <c r="AA112" s="154"/>
      <c r="AB112" s="154"/>
      <c r="AC112" s="154"/>
      <c r="AD112" s="154"/>
      <c r="AE112" s="154"/>
      <c r="AF112" s="154"/>
      <c r="AG112" s="154"/>
      <c r="AH112" s="154"/>
      <c r="AI112" s="154">
        <v>1</v>
      </c>
      <c r="AJ112" s="154"/>
      <c r="AK112" s="154"/>
      <c r="AL112" s="154"/>
      <c r="AM112" s="154"/>
      <c r="AN112" s="154"/>
    </row>
    <row r="113" spans="1:43" s="155" customFormat="1" ht="18.75" customHeight="1" thickBot="1">
      <c r="A113" s="105">
        <f t="shared" si="0"/>
        <v>15</v>
      </c>
      <c r="B113" s="162"/>
      <c r="C113" s="181"/>
      <c r="D113" s="182"/>
      <c r="E113" s="162"/>
      <c r="F113" s="162"/>
      <c r="G113" s="181"/>
      <c r="H113" s="182"/>
      <c r="I113" s="181"/>
      <c r="J113" s="182"/>
      <c r="K113" s="163"/>
      <c r="L113" s="164"/>
      <c r="M113" s="177"/>
      <c r="N113" s="178"/>
      <c r="O113" s="165" t="s">
        <v>1</v>
      </c>
      <c r="P113" s="154"/>
      <c r="Q113" s="154"/>
      <c r="R113" s="154"/>
      <c r="S113" s="154"/>
      <c r="T113" s="154"/>
      <c r="U113" s="154"/>
      <c r="V113" s="154"/>
      <c r="W113" s="154"/>
      <c r="X113" s="154"/>
      <c r="Y113" s="154"/>
      <c r="Z113" s="154"/>
      <c r="AA113" s="154"/>
      <c r="AB113" s="154"/>
      <c r="AC113" s="154"/>
      <c r="AD113" s="154"/>
      <c r="AE113" s="154"/>
      <c r="AF113" s="154"/>
      <c r="AG113" s="154"/>
      <c r="AH113" s="154"/>
      <c r="AI113" s="154">
        <v>1</v>
      </c>
      <c r="AJ113" s="154"/>
      <c r="AK113" s="154"/>
      <c r="AL113" s="154"/>
      <c r="AM113" s="154"/>
      <c r="AN113" s="154"/>
    </row>
    <row r="114" spans="1:43" s="155" customFormat="1" ht="18.75" customHeight="1" thickBot="1">
      <c r="A114" s="105">
        <f t="shared" si="0"/>
        <v>16</v>
      </c>
      <c r="B114" s="162"/>
      <c r="C114" s="181"/>
      <c r="D114" s="182"/>
      <c r="E114" s="162"/>
      <c r="F114" s="162"/>
      <c r="G114" s="181"/>
      <c r="H114" s="182"/>
      <c r="I114" s="181"/>
      <c r="J114" s="182"/>
      <c r="K114" s="163"/>
      <c r="L114" s="164"/>
      <c r="M114" s="177"/>
      <c r="N114" s="178"/>
      <c r="O114" s="165" t="s">
        <v>1</v>
      </c>
      <c r="P114" s="154"/>
      <c r="Q114" s="154"/>
      <c r="R114" s="154"/>
      <c r="S114" s="154"/>
      <c r="T114" s="154"/>
      <c r="U114" s="154"/>
      <c r="V114" s="154"/>
      <c r="W114" s="154"/>
      <c r="X114" s="154"/>
      <c r="Y114" s="154"/>
      <c r="Z114" s="154"/>
      <c r="AA114" s="154"/>
      <c r="AB114" s="154"/>
      <c r="AC114" s="154"/>
      <c r="AD114" s="154"/>
      <c r="AE114" s="154"/>
      <c r="AF114" s="154"/>
      <c r="AG114" s="154"/>
      <c r="AH114" s="154"/>
      <c r="AI114" s="154">
        <v>1</v>
      </c>
      <c r="AJ114" s="154"/>
      <c r="AK114" s="154"/>
      <c r="AL114" s="154"/>
      <c r="AM114" s="154"/>
      <c r="AN114" s="154"/>
    </row>
    <row r="115" spans="1:43" s="155" customFormat="1" ht="18.75" customHeight="1" thickBot="1">
      <c r="A115" s="105">
        <f t="shared" si="0"/>
        <v>17</v>
      </c>
      <c r="B115" s="162"/>
      <c r="C115" s="181"/>
      <c r="D115" s="182"/>
      <c r="E115" s="162"/>
      <c r="F115" s="162"/>
      <c r="G115" s="181"/>
      <c r="H115" s="182"/>
      <c r="I115" s="181"/>
      <c r="J115" s="182"/>
      <c r="K115" s="163"/>
      <c r="L115" s="164"/>
      <c r="M115" s="177"/>
      <c r="N115" s="178"/>
      <c r="O115" s="165" t="s">
        <v>1</v>
      </c>
      <c r="P115" s="154"/>
      <c r="Q115" s="154"/>
      <c r="R115" s="154"/>
      <c r="S115" s="154"/>
      <c r="T115" s="154"/>
      <c r="U115" s="154"/>
      <c r="V115" s="154"/>
      <c r="W115" s="154"/>
      <c r="X115" s="154"/>
      <c r="Y115" s="154"/>
      <c r="Z115" s="154"/>
      <c r="AA115" s="154"/>
      <c r="AB115" s="154"/>
      <c r="AC115" s="154"/>
      <c r="AD115" s="154"/>
      <c r="AE115" s="154"/>
      <c r="AF115" s="154"/>
      <c r="AG115" s="154"/>
      <c r="AH115" s="154"/>
      <c r="AI115" s="154">
        <v>1</v>
      </c>
      <c r="AJ115" s="154"/>
      <c r="AK115" s="154"/>
      <c r="AL115" s="154"/>
      <c r="AM115" s="154"/>
      <c r="AN115" s="154"/>
    </row>
    <row r="116" spans="1:43" s="155" customFormat="1" ht="18.75" customHeight="1" thickBot="1">
      <c r="A116" s="105">
        <f t="shared" si="0"/>
        <v>18</v>
      </c>
      <c r="B116" s="162"/>
      <c r="C116" s="181"/>
      <c r="D116" s="182"/>
      <c r="E116" s="162"/>
      <c r="F116" s="162"/>
      <c r="G116" s="181"/>
      <c r="H116" s="182"/>
      <c r="I116" s="181"/>
      <c r="J116" s="182"/>
      <c r="K116" s="163"/>
      <c r="L116" s="164"/>
      <c r="M116" s="177"/>
      <c r="N116" s="178"/>
      <c r="O116" s="165" t="s">
        <v>1</v>
      </c>
      <c r="P116" s="154"/>
      <c r="Q116" s="154"/>
      <c r="R116" s="154"/>
      <c r="S116" s="154"/>
      <c r="T116" s="154"/>
      <c r="U116" s="154"/>
      <c r="V116" s="154"/>
      <c r="W116" s="154"/>
      <c r="X116" s="154"/>
      <c r="Y116" s="154"/>
      <c r="Z116" s="154"/>
      <c r="AA116" s="154"/>
      <c r="AB116" s="154"/>
      <c r="AC116" s="154"/>
      <c r="AD116" s="154"/>
      <c r="AE116" s="154"/>
      <c r="AF116" s="154"/>
      <c r="AG116" s="154"/>
      <c r="AH116" s="154"/>
      <c r="AI116" s="154">
        <v>1</v>
      </c>
      <c r="AJ116" s="154"/>
      <c r="AK116" s="154"/>
      <c r="AL116" s="154"/>
      <c r="AM116" s="154"/>
      <c r="AN116" s="154"/>
    </row>
    <row r="117" spans="1:43" s="155" customFormat="1" ht="18.75" customHeight="1" thickBot="1">
      <c r="A117" s="105">
        <f t="shared" si="0"/>
        <v>19</v>
      </c>
      <c r="B117" s="162"/>
      <c r="C117" s="181"/>
      <c r="D117" s="182"/>
      <c r="E117" s="162"/>
      <c r="F117" s="162"/>
      <c r="G117" s="181"/>
      <c r="H117" s="182"/>
      <c r="I117" s="181"/>
      <c r="J117" s="182"/>
      <c r="K117" s="163"/>
      <c r="L117" s="164"/>
      <c r="M117" s="177"/>
      <c r="N117" s="178"/>
      <c r="O117" s="165" t="s">
        <v>1</v>
      </c>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row>
    <row r="118" spans="1:43" s="155" customFormat="1" ht="18.75" customHeight="1" thickBot="1">
      <c r="A118" s="105">
        <f t="shared" si="0"/>
        <v>20</v>
      </c>
      <c r="B118" s="162"/>
      <c r="C118" s="181"/>
      <c r="D118" s="182"/>
      <c r="E118" s="162"/>
      <c r="F118" s="162"/>
      <c r="G118" s="181"/>
      <c r="H118" s="182"/>
      <c r="I118" s="181"/>
      <c r="J118" s="182"/>
      <c r="K118" s="163"/>
      <c r="L118" s="164"/>
      <c r="M118" s="177"/>
      <c r="N118" s="178"/>
      <c r="O118" s="165" t="s">
        <v>1</v>
      </c>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row>
    <row r="119" spans="1:43" s="155" customFormat="1" ht="12.75">
      <c r="A119" s="105"/>
      <c r="B119" s="140"/>
      <c r="C119" s="170"/>
      <c r="D119" s="170"/>
      <c r="E119" s="140"/>
      <c r="F119" s="140"/>
      <c r="G119" s="140"/>
      <c r="H119" s="140"/>
      <c r="I119" s="140"/>
      <c r="J119" s="140"/>
      <c r="K119" s="140"/>
      <c r="L119" s="140"/>
      <c r="M119" s="140"/>
      <c r="N119" s="140"/>
      <c r="O119" s="140"/>
      <c r="P119" s="140"/>
      <c r="Q119" s="140"/>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row>
    <row r="120" spans="1:43" s="155" customFormat="1" ht="12.75">
      <c r="A120" s="105"/>
      <c r="B120" s="140"/>
      <c r="C120" s="170"/>
      <c r="D120" s="170"/>
      <c r="E120" s="140"/>
      <c r="F120" s="140"/>
      <c r="G120" s="140"/>
      <c r="H120" s="140"/>
      <c r="I120" s="140"/>
      <c r="J120" s="140"/>
      <c r="K120" s="140"/>
      <c r="L120" s="140"/>
      <c r="M120" s="140"/>
      <c r="N120" s="140"/>
      <c r="O120" s="140"/>
      <c r="P120" s="140"/>
      <c r="Q120" s="140"/>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row>
    <row r="121" spans="1:43" s="155" customFormat="1" ht="12.75">
      <c r="A121" s="105"/>
      <c r="B121" s="140"/>
      <c r="C121" s="170"/>
      <c r="D121" s="170"/>
      <c r="E121" s="140"/>
      <c r="F121" s="140"/>
      <c r="G121" s="140"/>
      <c r="H121" s="140"/>
      <c r="I121" s="140"/>
      <c r="J121" s="140"/>
      <c r="K121" s="140"/>
      <c r="L121" s="140"/>
      <c r="M121" s="140"/>
      <c r="N121" s="140"/>
      <c r="O121" s="140"/>
      <c r="P121" s="140"/>
      <c r="Q121" s="140"/>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row>
    <row r="122" spans="1:43" s="155" customFormat="1" ht="12.75">
      <c r="A122" s="105"/>
      <c r="B122" s="105"/>
      <c r="C122" s="105"/>
      <c r="D122" s="105"/>
      <c r="E122" s="105"/>
      <c r="F122" s="105"/>
      <c r="G122" s="105"/>
      <c r="H122" s="105"/>
      <c r="I122" s="105"/>
      <c r="J122" s="105"/>
      <c r="K122" s="105"/>
      <c r="L122" s="105"/>
      <c r="M122" s="105"/>
      <c r="N122" s="105"/>
      <c r="O122" s="105"/>
      <c r="P122" s="105"/>
      <c r="Q122" s="105"/>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row>
    <row r="123" spans="1:43" s="174" customFormat="1" ht="18">
      <c r="A123" s="171"/>
      <c r="B123" s="172" t="s">
        <v>82</v>
      </c>
      <c r="C123" s="171"/>
      <c r="D123" s="171"/>
      <c r="E123" s="171"/>
      <c r="F123" s="171"/>
      <c r="G123" s="171"/>
      <c r="H123" s="171"/>
      <c r="I123" s="171"/>
      <c r="J123" s="171"/>
      <c r="K123" s="171"/>
      <c r="L123" s="171"/>
      <c r="M123" s="171"/>
      <c r="N123" s="171"/>
      <c r="O123" s="171"/>
      <c r="P123" s="171"/>
      <c r="Q123" s="171"/>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row>
    <row r="124" spans="1:43" s="174" customFormat="1" ht="18">
      <c r="A124" s="171"/>
      <c r="B124" s="172" t="s">
        <v>133</v>
      </c>
      <c r="C124" s="171"/>
      <c r="D124" s="171"/>
      <c r="E124" s="171"/>
      <c r="F124" s="171"/>
      <c r="G124" s="171"/>
      <c r="H124" s="171"/>
      <c r="I124" s="171"/>
      <c r="J124" s="171"/>
      <c r="K124" s="171"/>
      <c r="L124" s="171"/>
      <c r="M124" s="171"/>
      <c r="N124" s="171"/>
      <c r="O124" s="171"/>
      <c r="P124" s="171"/>
      <c r="Q124" s="171"/>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row>
    <row r="125" spans="1:43" s="174" customFormat="1" ht="18">
      <c r="A125" s="171"/>
      <c r="B125" s="175" t="s">
        <v>134</v>
      </c>
      <c r="C125" s="171"/>
      <c r="D125" s="171"/>
      <c r="E125" s="171"/>
      <c r="F125" s="171"/>
      <c r="G125" s="171"/>
      <c r="H125" s="171"/>
      <c r="I125" s="171"/>
      <c r="J125" s="171"/>
      <c r="K125" s="171"/>
      <c r="L125" s="171"/>
      <c r="M125" s="171"/>
      <c r="N125" s="171"/>
      <c r="O125" s="171"/>
      <c r="P125" s="171"/>
      <c r="Q125" s="171"/>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row>
    <row r="126" spans="1:43" s="174" customFormat="1" ht="26.25" customHeight="1">
      <c r="A126" s="171"/>
      <c r="B126" s="176" t="s">
        <v>132</v>
      </c>
      <c r="C126" s="171"/>
      <c r="D126" s="171"/>
      <c r="E126" s="171"/>
      <c r="F126" s="171"/>
      <c r="G126" s="171"/>
      <c r="H126" s="171"/>
      <c r="I126" s="171"/>
      <c r="J126" s="171"/>
      <c r="K126" s="171"/>
      <c r="L126" s="171"/>
      <c r="M126" s="171"/>
      <c r="N126" s="171"/>
      <c r="O126" s="171"/>
      <c r="P126" s="171"/>
      <c r="Q126" s="171"/>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row>
    <row r="127" spans="1:43">
      <c r="A127" s="66"/>
      <c r="C127" s="66"/>
      <c r="D127" s="66"/>
      <c r="E127" s="66"/>
      <c r="F127" s="66"/>
      <c r="G127" s="66"/>
      <c r="H127" s="66"/>
      <c r="I127" s="66"/>
      <c r="J127" s="66"/>
      <c r="K127" s="66"/>
      <c r="L127" s="66"/>
      <c r="M127" s="66"/>
      <c r="N127" s="66"/>
      <c r="O127" s="66"/>
      <c r="P127" s="66"/>
      <c r="Q127" s="1"/>
      <c r="R127" s="22"/>
      <c r="S127" s="22"/>
      <c r="T127" s="22"/>
      <c r="U127" s="22"/>
      <c r="V127" s="22"/>
      <c r="W127" s="22"/>
      <c r="X127" s="22"/>
      <c r="Y127" s="22"/>
      <c r="Z127" s="22"/>
      <c r="AA127" s="22"/>
      <c r="AB127" s="22"/>
      <c r="AC127" s="22"/>
      <c r="AD127" s="22"/>
      <c r="AE127" s="22"/>
      <c r="AF127" s="22"/>
      <c r="AG127" s="22"/>
      <c r="AH127" s="22"/>
      <c r="AI127" s="22"/>
      <c r="AJ127" s="22"/>
      <c r="AK127" s="22"/>
      <c r="AM127" s="22"/>
      <c r="AN127" s="22"/>
      <c r="AO127" s="22"/>
      <c r="AP127" s="22"/>
      <c r="AQ127" s="22"/>
    </row>
    <row r="128" spans="1:43">
      <c r="A128" s="1"/>
      <c r="B128" s="1"/>
      <c r="C128" s="1"/>
      <c r="D128" s="1"/>
      <c r="E128" s="1"/>
      <c r="F128" s="1"/>
      <c r="G128" s="1"/>
      <c r="H128" s="1"/>
      <c r="I128" s="1"/>
      <c r="J128" s="1"/>
      <c r="L128" s="1"/>
      <c r="M128" s="1"/>
      <c r="N128" s="1"/>
      <c r="O128" s="1"/>
      <c r="P128" s="1"/>
      <c r="Q128" s="1"/>
      <c r="R128" s="22"/>
      <c r="S128" s="22"/>
      <c r="T128" s="22"/>
      <c r="U128" s="22"/>
      <c r="V128" s="22"/>
      <c r="W128" s="22"/>
      <c r="X128" s="22"/>
      <c r="Y128" s="22"/>
      <c r="Z128" s="22"/>
      <c r="AA128" s="22"/>
      <c r="AB128" s="22"/>
      <c r="AC128" s="22"/>
      <c r="AD128" s="22"/>
      <c r="AE128" s="22"/>
      <c r="AF128" s="22"/>
      <c r="AG128" s="22"/>
      <c r="AH128" s="22"/>
      <c r="AI128" s="22"/>
      <c r="AJ128" s="22"/>
      <c r="AK128" s="22"/>
      <c r="AM128" s="22"/>
      <c r="AN128" s="22"/>
      <c r="AO128" s="22"/>
      <c r="AP128" s="22"/>
      <c r="AQ128" s="22"/>
    </row>
    <row r="129" spans="1:43">
      <c r="A129" s="1"/>
      <c r="B129" s="1"/>
      <c r="C129" s="1"/>
      <c r="D129" s="1"/>
      <c r="E129" s="1"/>
      <c r="F129" s="1"/>
      <c r="G129" s="1"/>
      <c r="H129" s="1"/>
      <c r="I129" s="1"/>
      <c r="J129" s="1"/>
      <c r="L129" s="1"/>
      <c r="M129" s="1"/>
      <c r="N129" s="1"/>
      <c r="O129" s="1"/>
      <c r="P129" s="1"/>
      <c r="Q129" s="1"/>
      <c r="R129" s="22"/>
      <c r="S129" s="22"/>
      <c r="T129" s="22"/>
      <c r="U129" s="22"/>
      <c r="V129" s="22"/>
      <c r="W129" s="22"/>
      <c r="X129" s="22"/>
      <c r="Y129" s="22"/>
      <c r="Z129" s="22"/>
      <c r="AA129" s="22"/>
      <c r="AB129" s="22"/>
      <c r="AC129" s="22"/>
      <c r="AD129" s="22"/>
      <c r="AE129" s="22"/>
      <c r="AF129" s="22"/>
      <c r="AG129" s="22"/>
      <c r="AH129" s="22"/>
      <c r="AI129" s="22"/>
      <c r="AJ129" s="22"/>
      <c r="AK129" s="22"/>
      <c r="AM129" s="22"/>
      <c r="AN129" s="22"/>
      <c r="AO129" s="22"/>
      <c r="AP129" s="22"/>
      <c r="AQ129" s="22"/>
    </row>
    <row r="130" spans="1:43">
      <c r="A130" s="1"/>
      <c r="B130" s="1"/>
      <c r="C130" s="1"/>
      <c r="D130" s="1"/>
      <c r="E130" s="1"/>
      <c r="F130" s="1"/>
      <c r="G130" s="1"/>
      <c r="H130" s="1"/>
      <c r="I130" s="1"/>
      <c r="J130" s="1"/>
      <c r="L130" s="1"/>
      <c r="M130" s="1"/>
      <c r="N130" s="1"/>
      <c r="O130" s="1"/>
      <c r="P130" s="1"/>
      <c r="Q130" s="1"/>
      <c r="R130" s="22"/>
      <c r="S130" s="22"/>
      <c r="T130" s="22"/>
      <c r="U130" s="22"/>
      <c r="V130" s="22"/>
      <c r="W130" s="22"/>
      <c r="X130" s="22"/>
      <c r="Y130" s="22"/>
      <c r="Z130" s="22"/>
      <c r="AA130" s="22"/>
      <c r="AB130" s="22"/>
      <c r="AC130" s="22"/>
      <c r="AD130" s="22"/>
      <c r="AE130" s="22"/>
      <c r="AF130" s="22"/>
      <c r="AG130" s="22"/>
      <c r="AH130" s="22"/>
      <c r="AI130" s="22"/>
      <c r="AJ130" s="22"/>
      <c r="AK130" s="22"/>
      <c r="AM130" s="22"/>
      <c r="AN130" s="22"/>
      <c r="AO130" s="22"/>
      <c r="AP130" s="22"/>
      <c r="AQ130" s="22"/>
    </row>
    <row r="131" spans="1:43">
      <c r="A131" s="1"/>
      <c r="B131" s="1"/>
      <c r="C131" s="1"/>
      <c r="D131" s="1"/>
      <c r="E131" s="1"/>
      <c r="F131" s="1"/>
      <c r="G131" s="1"/>
      <c r="H131" s="1"/>
      <c r="I131" s="1"/>
      <c r="J131" s="1"/>
      <c r="L131" s="1"/>
      <c r="M131" s="1"/>
      <c r="N131" s="1"/>
      <c r="O131" s="1"/>
      <c r="P131" s="1"/>
      <c r="Q131" s="1"/>
      <c r="R131" s="22"/>
      <c r="S131" s="22"/>
      <c r="T131" s="22"/>
      <c r="U131" s="22"/>
      <c r="V131" s="22"/>
      <c r="W131" s="22"/>
      <c r="X131" s="22"/>
      <c r="Y131" s="22"/>
      <c r="Z131" s="22"/>
      <c r="AA131" s="22"/>
      <c r="AB131" s="22"/>
      <c r="AC131" s="22"/>
      <c r="AD131" s="22"/>
      <c r="AE131" s="22"/>
      <c r="AF131" s="22"/>
      <c r="AG131" s="22"/>
      <c r="AH131" s="22"/>
      <c r="AI131" s="22"/>
      <c r="AJ131" s="22"/>
      <c r="AK131" s="22"/>
      <c r="AM131" s="22"/>
      <c r="AN131" s="22"/>
      <c r="AO131" s="22"/>
      <c r="AP131" s="22"/>
      <c r="AQ131" s="22"/>
    </row>
    <row r="132" spans="1:43">
      <c r="A132" s="1"/>
      <c r="B132" s="1"/>
      <c r="C132" s="1"/>
      <c r="D132" s="1"/>
      <c r="E132" s="1"/>
      <c r="F132" s="1"/>
      <c r="G132" s="1"/>
      <c r="H132" s="1"/>
      <c r="I132" s="1"/>
      <c r="J132" s="1"/>
      <c r="L132" s="1"/>
      <c r="M132" s="1"/>
      <c r="N132" s="1"/>
      <c r="O132" s="1"/>
      <c r="P132" s="1"/>
      <c r="Q132" s="1"/>
      <c r="R132" s="22"/>
      <c r="S132" s="22"/>
      <c r="T132" s="22"/>
      <c r="U132" s="22"/>
      <c r="V132" s="22"/>
      <c r="W132" s="22"/>
      <c r="X132" s="22"/>
      <c r="Y132" s="22"/>
      <c r="Z132" s="22"/>
      <c r="AA132" s="22"/>
      <c r="AB132" s="22"/>
      <c r="AC132" s="22"/>
      <c r="AD132" s="22"/>
      <c r="AE132" s="22"/>
      <c r="AF132" s="22"/>
      <c r="AG132" s="22"/>
      <c r="AH132" s="22"/>
      <c r="AI132" s="22"/>
      <c r="AJ132" s="22"/>
      <c r="AK132" s="22"/>
      <c r="AM132" s="22"/>
      <c r="AN132" s="22"/>
      <c r="AO132" s="22"/>
      <c r="AP132" s="22"/>
      <c r="AQ132" s="22"/>
    </row>
    <row r="133" spans="1:43">
      <c r="A133" s="1"/>
      <c r="B133" s="1"/>
      <c r="C133" s="1"/>
      <c r="D133" s="1"/>
      <c r="E133" s="1"/>
      <c r="F133" s="1"/>
      <c r="G133" s="1"/>
      <c r="H133" s="1"/>
      <c r="I133" s="1"/>
      <c r="J133" s="1"/>
      <c r="L133" s="1"/>
      <c r="M133" s="1"/>
      <c r="N133" s="1"/>
      <c r="O133" s="1"/>
      <c r="P133" s="1"/>
      <c r="Q133" s="1"/>
      <c r="R133" s="22"/>
      <c r="S133" s="22"/>
      <c r="T133" s="22"/>
      <c r="U133" s="22"/>
      <c r="V133" s="22"/>
      <c r="W133" s="22"/>
      <c r="X133" s="22"/>
      <c r="Y133" s="22"/>
      <c r="Z133" s="22"/>
      <c r="AA133" s="22"/>
      <c r="AB133" s="22"/>
      <c r="AC133" s="22"/>
      <c r="AD133" s="22"/>
      <c r="AE133" s="22"/>
      <c r="AF133" s="22"/>
      <c r="AG133" s="22"/>
      <c r="AH133" s="22"/>
      <c r="AI133" s="22"/>
      <c r="AJ133" s="22"/>
      <c r="AK133" s="22"/>
      <c r="AM133" s="22"/>
      <c r="AN133" s="22"/>
      <c r="AO133" s="22"/>
      <c r="AP133" s="22"/>
      <c r="AQ133" s="22"/>
    </row>
    <row r="134" spans="1:43">
      <c r="A134" s="1"/>
      <c r="B134" s="1"/>
      <c r="C134" s="1"/>
      <c r="D134" s="1"/>
      <c r="E134" s="1"/>
      <c r="F134" s="1"/>
      <c r="G134" s="1"/>
      <c r="H134" s="1"/>
      <c r="I134" s="1"/>
      <c r="J134" s="1"/>
      <c r="L134" s="1"/>
      <c r="M134" s="1"/>
      <c r="N134" s="1"/>
      <c r="O134" s="1"/>
      <c r="P134" s="1"/>
      <c r="Q134" s="1"/>
      <c r="R134" s="22"/>
      <c r="S134" s="22"/>
      <c r="T134" s="22"/>
      <c r="U134" s="22"/>
      <c r="V134" s="22"/>
      <c r="W134" s="22"/>
      <c r="X134" s="22"/>
      <c r="Y134" s="22"/>
      <c r="Z134" s="22"/>
      <c r="AA134" s="22"/>
      <c r="AB134" s="22"/>
      <c r="AC134" s="22"/>
      <c r="AD134" s="22"/>
      <c r="AE134" s="22"/>
      <c r="AF134" s="22"/>
      <c r="AG134" s="22"/>
      <c r="AH134" s="22"/>
      <c r="AI134" s="22"/>
      <c r="AJ134" s="22"/>
      <c r="AK134" s="22"/>
      <c r="AM134" s="22"/>
      <c r="AN134" s="22"/>
      <c r="AO134" s="22"/>
      <c r="AP134" s="22"/>
      <c r="AQ134" s="22"/>
    </row>
    <row r="135" spans="1:43">
      <c r="A135" s="1"/>
      <c r="B135" s="1"/>
      <c r="C135" s="1"/>
      <c r="D135" s="1"/>
      <c r="E135" s="1"/>
      <c r="F135" s="1"/>
      <c r="G135" s="1"/>
      <c r="H135" s="1"/>
      <c r="I135" s="1"/>
      <c r="J135" s="1"/>
      <c r="L135" s="1"/>
      <c r="M135" s="1"/>
      <c r="N135" s="1"/>
      <c r="O135" s="1"/>
      <c r="P135" s="1"/>
      <c r="Q135" s="1"/>
      <c r="R135" s="22"/>
      <c r="S135" s="22"/>
      <c r="T135" s="22"/>
      <c r="U135" s="22"/>
      <c r="V135" s="22"/>
      <c r="W135" s="22"/>
      <c r="X135" s="22"/>
      <c r="Y135" s="22"/>
      <c r="Z135" s="22"/>
      <c r="AA135" s="22"/>
      <c r="AB135" s="22"/>
      <c r="AC135" s="22"/>
      <c r="AD135" s="22"/>
      <c r="AE135" s="22"/>
      <c r="AF135" s="22"/>
      <c r="AG135" s="22"/>
      <c r="AH135" s="22"/>
      <c r="AI135" s="22"/>
      <c r="AJ135" s="22"/>
      <c r="AK135" s="22"/>
      <c r="AM135" s="22"/>
      <c r="AN135" s="22"/>
      <c r="AO135" s="22"/>
      <c r="AP135" s="22"/>
      <c r="AQ135" s="22"/>
    </row>
    <row r="136" spans="1:43">
      <c r="A136" s="1"/>
      <c r="B136" s="1"/>
      <c r="C136" s="1"/>
      <c r="D136" s="1"/>
      <c r="E136" s="1"/>
      <c r="F136" s="1"/>
      <c r="G136" s="1"/>
      <c r="H136" s="1"/>
      <c r="I136" s="1"/>
      <c r="J136" s="1"/>
      <c r="L136" s="1"/>
      <c r="M136" s="1"/>
      <c r="N136" s="1"/>
      <c r="O136" s="1"/>
      <c r="P136" s="1"/>
      <c r="Q136" s="1"/>
      <c r="R136" s="22"/>
      <c r="S136" s="22"/>
      <c r="T136" s="22"/>
      <c r="U136" s="22"/>
      <c r="V136" s="22"/>
      <c r="W136" s="22"/>
      <c r="X136" s="22"/>
      <c r="Y136" s="22"/>
      <c r="Z136" s="22"/>
      <c r="AA136" s="22"/>
      <c r="AB136" s="22"/>
      <c r="AC136" s="22"/>
      <c r="AD136" s="22"/>
      <c r="AE136" s="22"/>
      <c r="AF136" s="22"/>
      <c r="AG136" s="22"/>
      <c r="AH136" s="22"/>
      <c r="AI136" s="22"/>
      <c r="AJ136" s="22"/>
      <c r="AK136" s="22"/>
      <c r="AM136" s="22"/>
      <c r="AN136" s="22"/>
      <c r="AO136" s="22"/>
      <c r="AP136" s="22"/>
      <c r="AQ136" s="22"/>
    </row>
    <row r="137" spans="1:43">
      <c r="A137" s="1"/>
      <c r="B137" s="1"/>
      <c r="C137" s="1"/>
      <c r="D137" s="1"/>
      <c r="E137" s="1"/>
      <c r="F137" s="1"/>
      <c r="G137" s="1"/>
      <c r="H137" s="1"/>
      <c r="I137" s="1"/>
      <c r="J137" s="1"/>
      <c r="L137" s="1"/>
      <c r="M137" s="1"/>
      <c r="N137" s="1"/>
      <c r="O137" s="1"/>
      <c r="P137" s="1"/>
      <c r="Q137" s="1"/>
      <c r="R137" s="22"/>
      <c r="S137" s="22"/>
      <c r="T137" s="22"/>
      <c r="U137" s="22"/>
      <c r="V137" s="22"/>
      <c r="W137" s="22"/>
      <c r="X137" s="22"/>
      <c r="Y137" s="22"/>
      <c r="Z137" s="22"/>
      <c r="AA137" s="22"/>
      <c r="AB137" s="22"/>
      <c r="AC137" s="22"/>
      <c r="AD137" s="22"/>
      <c r="AE137" s="22"/>
      <c r="AF137" s="22"/>
      <c r="AG137" s="22"/>
      <c r="AH137" s="22"/>
      <c r="AI137" s="22"/>
      <c r="AJ137" s="22"/>
      <c r="AK137" s="22"/>
      <c r="AM137" s="22"/>
      <c r="AN137" s="22"/>
      <c r="AO137" s="22"/>
      <c r="AP137" s="22"/>
      <c r="AQ137" s="22"/>
    </row>
    <row r="138" spans="1:43">
      <c r="A138" s="1"/>
      <c r="B138" s="1"/>
      <c r="C138" s="1"/>
      <c r="D138" s="1"/>
      <c r="E138" s="1"/>
      <c r="F138" s="1"/>
      <c r="G138" s="1"/>
      <c r="H138" s="1"/>
      <c r="I138" s="1"/>
      <c r="J138" s="1"/>
      <c r="L138" s="1"/>
      <c r="M138" s="1"/>
      <c r="N138" s="1"/>
      <c r="O138" s="1"/>
      <c r="P138" s="1"/>
      <c r="Q138" s="1"/>
      <c r="R138" s="22"/>
      <c r="S138" s="22"/>
      <c r="T138" s="22"/>
      <c r="U138" s="22"/>
      <c r="V138" s="22"/>
      <c r="W138" s="22"/>
      <c r="X138" s="22"/>
      <c r="Y138" s="22"/>
      <c r="Z138" s="22"/>
      <c r="AA138" s="22"/>
      <c r="AB138" s="22"/>
      <c r="AC138" s="22"/>
      <c r="AD138" s="22"/>
      <c r="AE138" s="22"/>
      <c r="AF138" s="22"/>
      <c r="AG138" s="22"/>
      <c r="AH138" s="22"/>
      <c r="AI138" s="22"/>
      <c r="AJ138" s="22"/>
      <c r="AK138" s="22"/>
      <c r="AM138" s="22"/>
      <c r="AN138" s="22"/>
      <c r="AO138" s="22"/>
      <c r="AP138" s="22"/>
      <c r="AQ138" s="22"/>
    </row>
    <row r="139" spans="1:43">
      <c r="A139" s="1"/>
      <c r="B139" s="1"/>
      <c r="C139" s="1"/>
      <c r="D139" s="1"/>
      <c r="E139" s="1"/>
      <c r="F139" s="1"/>
      <c r="G139" s="1"/>
      <c r="H139" s="1"/>
      <c r="I139" s="1"/>
      <c r="J139" s="1"/>
      <c r="L139" s="1"/>
      <c r="M139" s="1"/>
      <c r="N139" s="1"/>
      <c r="O139" s="1"/>
      <c r="P139" s="1"/>
      <c r="Q139" s="1"/>
      <c r="R139" s="22"/>
      <c r="S139" s="22"/>
      <c r="T139" s="22"/>
      <c r="U139" s="22"/>
      <c r="V139" s="22"/>
      <c r="W139" s="22"/>
      <c r="X139" s="22"/>
      <c r="Y139" s="22"/>
      <c r="Z139" s="22"/>
      <c r="AA139" s="22"/>
      <c r="AB139" s="22"/>
      <c r="AC139" s="22"/>
      <c r="AD139" s="22"/>
      <c r="AE139" s="22"/>
      <c r="AF139" s="22"/>
      <c r="AG139" s="22"/>
      <c r="AH139" s="22"/>
      <c r="AI139" s="22"/>
      <c r="AJ139" s="22"/>
      <c r="AK139" s="22"/>
      <c r="AM139" s="22"/>
      <c r="AN139" s="22"/>
      <c r="AO139" s="22"/>
      <c r="AP139" s="22"/>
      <c r="AQ139" s="22"/>
    </row>
    <row r="140" spans="1:43">
      <c r="A140" s="1"/>
      <c r="B140" s="1"/>
      <c r="C140" s="1"/>
      <c r="D140" s="1"/>
      <c r="E140" s="1"/>
      <c r="F140" s="1"/>
      <c r="G140" s="1"/>
      <c r="H140" s="1"/>
      <c r="I140" s="1"/>
      <c r="J140" s="1"/>
      <c r="L140" s="1"/>
      <c r="M140" s="1"/>
      <c r="N140" s="1"/>
      <c r="O140" s="1"/>
      <c r="P140" s="1"/>
      <c r="Q140" s="1"/>
      <c r="R140" s="22"/>
      <c r="S140" s="22"/>
      <c r="T140" s="22"/>
      <c r="U140" s="22"/>
      <c r="V140" s="22"/>
      <c r="W140" s="22"/>
      <c r="X140" s="22"/>
      <c r="Y140" s="22"/>
      <c r="Z140" s="22"/>
      <c r="AA140" s="22"/>
      <c r="AB140" s="22"/>
      <c r="AC140" s="22"/>
      <c r="AD140" s="22"/>
      <c r="AE140" s="22"/>
      <c r="AF140" s="22"/>
      <c r="AG140" s="22"/>
      <c r="AH140" s="22"/>
      <c r="AI140" s="22"/>
      <c r="AJ140" s="22"/>
      <c r="AK140" s="22"/>
      <c r="AM140" s="22"/>
      <c r="AN140" s="22"/>
      <c r="AO140" s="22"/>
      <c r="AP140" s="22"/>
      <c r="AQ140" s="22"/>
    </row>
    <row r="141" spans="1:43">
      <c r="A141" s="1"/>
      <c r="B141" s="1"/>
      <c r="C141" s="1"/>
      <c r="D141" s="1"/>
      <c r="E141" s="1"/>
      <c r="F141" s="1"/>
      <c r="G141" s="1"/>
      <c r="H141" s="1"/>
      <c r="I141" s="1"/>
      <c r="J141" s="1"/>
      <c r="L141" s="1"/>
      <c r="M141" s="1"/>
      <c r="N141" s="1"/>
      <c r="O141" s="1"/>
      <c r="P141" s="1"/>
      <c r="Q141" s="1"/>
      <c r="R141" s="22"/>
      <c r="S141" s="22"/>
      <c r="T141" s="22"/>
      <c r="U141" s="22"/>
      <c r="V141" s="22"/>
      <c r="W141" s="22"/>
      <c r="X141" s="22"/>
      <c r="Y141" s="22"/>
      <c r="Z141" s="22"/>
      <c r="AA141" s="22"/>
      <c r="AB141" s="22"/>
      <c r="AC141" s="22"/>
      <c r="AD141" s="22"/>
      <c r="AE141" s="22"/>
      <c r="AF141" s="22"/>
      <c r="AG141" s="22"/>
      <c r="AH141" s="22"/>
      <c r="AI141" s="22"/>
      <c r="AJ141" s="22"/>
      <c r="AK141" s="22"/>
      <c r="AM141" s="22"/>
      <c r="AN141" s="22"/>
      <c r="AO141" s="22"/>
      <c r="AP141" s="22"/>
      <c r="AQ141" s="22"/>
    </row>
    <row r="142" spans="1:43">
      <c r="A142" s="1"/>
      <c r="B142" s="1"/>
      <c r="C142" s="1"/>
      <c r="D142" s="1"/>
      <c r="E142" s="1"/>
      <c r="F142" s="1"/>
      <c r="G142" s="1"/>
      <c r="H142" s="1"/>
      <c r="I142" s="1"/>
      <c r="J142" s="1"/>
      <c r="L142" s="1"/>
      <c r="M142" s="1"/>
      <c r="N142" s="1"/>
      <c r="O142" s="1"/>
      <c r="P142" s="1"/>
      <c r="Q142" s="1"/>
      <c r="R142" s="22"/>
      <c r="S142" s="22"/>
      <c r="T142" s="22"/>
      <c r="U142" s="22"/>
      <c r="V142" s="22"/>
      <c r="W142" s="22"/>
      <c r="X142" s="22"/>
      <c r="Y142" s="22"/>
      <c r="Z142" s="22"/>
      <c r="AA142" s="22"/>
      <c r="AB142" s="22"/>
      <c r="AC142" s="22"/>
      <c r="AD142" s="22"/>
      <c r="AE142" s="22"/>
      <c r="AF142" s="22"/>
      <c r="AG142" s="22"/>
      <c r="AH142" s="22"/>
      <c r="AI142" s="22"/>
      <c r="AJ142" s="22"/>
      <c r="AK142" s="22"/>
      <c r="AM142" s="22"/>
      <c r="AN142" s="22"/>
      <c r="AO142" s="22"/>
      <c r="AP142" s="22"/>
      <c r="AQ142" s="22"/>
    </row>
    <row r="143" spans="1:43">
      <c r="A143" s="1"/>
      <c r="B143" s="1"/>
      <c r="C143" s="1"/>
      <c r="D143" s="1"/>
      <c r="E143" s="1"/>
      <c r="F143" s="1"/>
      <c r="G143" s="1"/>
      <c r="H143" s="1"/>
      <c r="I143" s="1"/>
      <c r="J143" s="1"/>
      <c r="L143" s="1"/>
      <c r="M143" s="1"/>
      <c r="N143" s="1"/>
      <c r="O143" s="1"/>
      <c r="P143" s="1"/>
      <c r="Q143" s="1"/>
      <c r="R143" s="22"/>
      <c r="S143" s="22"/>
      <c r="T143" s="22"/>
      <c r="U143" s="22"/>
      <c r="V143" s="22"/>
      <c r="W143" s="22"/>
      <c r="X143" s="22"/>
      <c r="Y143" s="22"/>
      <c r="Z143" s="22"/>
      <c r="AA143" s="22"/>
      <c r="AB143" s="22"/>
      <c r="AC143" s="22"/>
      <c r="AD143" s="22"/>
      <c r="AE143" s="22"/>
      <c r="AF143" s="22"/>
      <c r="AG143" s="22"/>
      <c r="AH143" s="22"/>
      <c r="AI143" s="22"/>
      <c r="AJ143" s="22"/>
      <c r="AK143" s="22"/>
      <c r="AM143" s="22"/>
      <c r="AN143" s="22"/>
      <c r="AO143" s="22"/>
      <c r="AP143" s="22"/>
      <c r="AQ143" s="22"/>
    </row>
    <row r="144" spans="1:43">
      <c r="A144" s="1"/>
      <c r="B144" s="1"/>
      <c r="C144" s="1"/>
      <c r="D144" s="1"/>
      <c r="E144" s="1"/>
      <c r="F144" s="1"/>
      <c r="G144" s="1"/>
      <c r="H144" s="1"/>
      <c r="I144" s="1"/>
      <c r="J144" s="1"/>
      <c r="L144" s="1"/>
      <c r="M144" s="1"/>
      <c r="N144" s="1"/>
      <c r="O144" s="1"/>
      <c r="P144" s="1"/>
      <c r="Q144" s="1"/>
      <c r="R144" s="22"/>
      <c r="S144" s="22"/>
      <c r="T144" s="22"/>
      <c r="U144" s="22"/>
      <c r="V144" s="22"/>
      <c r="W144" s="22"/>
      <c r="X144" s="22"/>
      <c r="Y144" s="22"/>
      <c r="Z144" s="22"/>
      <c r="AA144" s="22"/>
      <c r="AB144" s="22"/>
      <c r="AC144" s="22"/>
      <c r="AD144" s="22"/>
      <c r="AE144" s="22"/>
      <c r="AF144" s="22"/>
      <c r="AG144" s="22"/>
      <c r="AH144" s="22"/>
      <c r="AI144" s="22"/>
      <c r="AJ144" s="22"/>
      <c r="AK144" s="22"/>
      <c r="AM144" s="22"/>
      <c r="AN144" s="22"/>
      <c r="AO144" s="22"/>
      <c r="AP144" s="22"/>
      <c r="AQ144" s="22"/>
    </row>
    <row r="145" spans="1:43">
      <c r="A145" s="1"/>
      <c r="B145" s="1"/>
      <c r="C145" s="1"/>
      <c r="D145" s="1"/>
      <c r="E145" s="1"/>
      <c r="F145" s="1"/>
      <c r="G145" s="1"/>
      <c r="H145" s="1"/>
      <c r="I145" s="1"/>
      <c r="J145" s="1"/>
      <c r="L145" s="1"/>
      <c r="M145" s="1"/>
      <c r="N145" s="1"/>
      <c r="O145" s="1"/>
      <c r="P145" s="1"/>
      <c r="Q145" s="1"/>
      <c r="R145" s="22"/>
      <c r="S145" s="22"/>
      <c r="T145" s="22"/>
      <c r="U145" s="22"/>
      <c r="V145" s="22"/>
      <c r="W145" s="22"/>
      <c r="X145" s="22"/>
      <c r="Y145" s="22"/>
      <c r="Z145" s="22"/>
      <c r="AA145" s="22"/>
      <c r="AB145" s="22"/>
      <c r="AC145" s="22"/>
      <c r="AD145" s="22"/>
      <c r="AE145" s="22"/>
      <c r="AF145" s="22"/>
      <c r="AG145" s="22"/>
      <c r="AH145" s="22"/>
      <c r="AI145" s="22"/>
      <c r="AJ145" s="22"/>
      <c r="AK145" s="22"/>
      <c r="AM145" s="22"/>
      <c r="AN145" s="22"/>
      <c r="AO145" s="22"/>
      <c r="AP145" s="22"/>
      <c r="AQ145" s="22"/>
    </row>
    <row r="146" spans="1:43">
      <c r="A146" s="1"/>
      <c r="B146" s="1"/>
      <c r="C146" s="1"/>
      <c r="D146" s="1"/>
      <c r="E146" s="1"/>
      <c r="F146" s="1"/>
      <c r="G146" s="1"/>
      <c r="H146" s="1"/>
      <c r="I146" s="1"/>
      <c r="J146" s="1"/>
      <c r="L146" s="1"/>
      <c r="M146" s="1"/>
      <c r="N146" s="1"/>
      <c r="O146" s="1"/>
      <c r="P146" s="1"/>
      <c r="Q146" s="1"/>
      <c r="R146" s="22"/>
      <c r="S146" s="22"/>
      <c r="T146" s="22"/>
      <c r="U146" s="22"/>
      <c r="V146" s="22"/>
      <c r="W146" s="22"/>
      <c r="X146" s="22"/>
      <c r="Y146" s="22"/>
      <c r="Z146" s="22"/>
      <c r="AA146" s="22"/>
      <c r="AB146" s="22"/>
      <c r="AC146" s="22"/>
      <c r="AD146" s="22"/>
      <c r="AE146" s="22"/>
      <c r="AF146" s="22"/>
      <c r="AG146" s="22"/>
      <c r="AH146" s="22"/>
      <c r="AI146" s="22"/>
      <c r="AJ146" s="22"/>
      <c r="AK146" s="22"/>
      <c r="AM146" s="22"/>
      <c r="AN146" s="22"/>
      <c r="AO146" s="22"/>
      <c r="AP146" s="22"/>
      <c r="AQ146" s="22"/>
    </row>
    <row r="147" spans="1:43">
      <c r="A147" s="1"/>
      <c r="B147" s="1"/>
      <c r="C147" s="1"/>
      <c r="D147" s="1"/>
      <c r="E147" s="1"/>
      <c r="F147" s="1"/>
      <c r="G147" s="1"/>
      <c r="H147" s="1"/>
      <c r="I147" s="1"/>
      <c r="J147" s="1"/>
      <c r="L147" s="1"/>
      <c r="M147" s="1"/>
      <c r="N147" s="1"/>
      <c r="O147" s="1"/>
      <c r="P147" s="1"/>
      <c r="Q147" s="1"/>
      <c r="R147" s="22"/>
      <c r="S147" s="22"/>
      <c r="T147" s="22"/>
      <c r="U147" s="22"/>
      <c r="V147" s="22"/>
      <c r="W147" s="22"/>
      <c r="X147" s="22"/>
      <c r="Y147" s="22"/>
      <c r="Z147" s="22"/>
      <c r="AA147" s="22"/>
      <c r="AB147" s="22"/>
      <c r="AC147" s="22"/>
      <c r="AD147" s="22"/>
      <c r="AE147" s="22"/>
      <c r="AF147" s="22"/>
      <c r="AG147" s="22"/>
      <c r="AH147" s="22"/>
      <c r="AI147" s="22"/>
      <c r="AJ147" s="22"/>
      <c r="AK147" s="22"/>
      <c r="AM147" s="22"/>
      <c r="AN147" s="22"/>
      <c r="AO147" s="22"/>
      <c r="AP147" s="22"/>
      <c r="AQ147" s="22"/>
    </row>
    <row r="148" spans="1:43">
      <c r="A148" s="1"/>
      <c r="B148" s="1"/>
      <c r="C148" s="1"/>
      <c r="D148" s="1"/>
      <c r="E148" s="1"/>
      <c r="F148" s="1"/>
      <c r="G148" s="1"/>
      <c r="H148" s="1"/>
      <c r="I148" s="1"/>
      <c r="J148" s="1"/>
      <c r="L148" s="1"/>
      <c r="M148" s="1"/>
      <c r="N148" s="1"/>
      <c r="O148" s="1"/>
      <c r="P148" s="1"/>
      <c r="Q148" s="1"/>
      <c r="R148" s="22"/>
      <c r="S148" s="22"/>
      <c r="T148" s="22"/>
      <c r="U148" s="22"/>
      <c r="V148" s="22"/>
      <c r="W148" s="22"/>
      <c r="X148" s="22"/>
      <c r="Y148" s="22"/>
      <c r="Z148" s="22"/>
      <c r="AA148" s="22"/>
      <c r="AB148" s="22"/>
      <c r="AC148" s="22"/>
      <c r="AD148" s="22"/>
      <c r="AE148" s="22"/>
      <c r="AF148" s="22"/>
      <c r="AG148" s="22"/>
      <c r="AH148" s="22"/>
      <c r="AI148" s="22"/>
      <c r="AJ148" s="22"/>
      <c r="AK148" s="22"/>
      <c r="AM148" s="22"/>
      <c r="AN148" s="22"/>
      <c r="AO148" s="22"/>
      <c r="AP148" s="22"/>
      <c r="AQ148" s="22"/>
    </row>
    <row r="149" spans="1:43">
      <c r="A149" s="1"/>
      <c r="B149" s="1"/>
      <c r="C149" s="1"/>
      <c r="D149" s="1"/>
      <c r="E149" s="1"/>
      <c r="F149" s="1"/>
      <c r="G149" s="1"/>
      <c r="H149" s="1"/>
      <c r="I149" s="1"/>
      <c r="J149" s="1"/>
      <c r="L149" s="1"/>
      <c r="M149" s="1"/>
      <c r="N149" s="1"/>
      <c r="O149" s="1"/>
      <c r="P149" s="1"/>
      <c r="Q149" s="1"/>
      <c r="R149" s="22"/>
      <c r="S149" s="22"/>
      <c r="T149" s="22"/>
      <c r="U149" s="22"/>
      <c r="V149" s="22"/>
      <c r="W149" s="22"/>
      <c r="X149" s="22"/>
      <c r="Y149" s="22"/>
      <c r="Z149" s="22"/>
      <c r="AA149" s="22"/>
      <c r="AB149" s="22"/>
      <c r="AC149" s="22"/>
      <c r="AD149" s="22"/>
      <c r="AE149" s="22"/>
      <c r="AF149" s="22"/>
      <c r="AG149" s="22"/>
      <c r="AH149" s="22"/>
      <c r="AI149" s="22"/>
      <c r="AJ149" s="22"/>
      <c r="AK149" s="22"/>
      <c r="AM149" s="22"/>
      <c r="AN149" s="22"/>
      <c r="AO149" s="22"/>
      <c r="AP149" s="22"/>
      <c r="AQ149" s="22"/>
    </row>
    <row r="150" spans="1:43">
      <c r="A150" s="1"/>
      <c r="B150" s="1"/>
      <c r="C150" s="1"/>
      <c r="D150" s="1"/>
      <c r="E150" s="1"/>
      <c r="F150" s="1"/>
      <c r="G150" s="1"/>
      <c r="H150" s="1"/>
      <c r="I150" s="1"/>
      <c r="J150" s="1"/>
      <c r="L150" s="1"/>
      <c r="M150" s="1"/>
      <c r="N150" s="1"/>
      <c r="O150" s="1"/>
      <c r="P150" s="1"/>
      <c r="Q150" s="1"/>
      <c r="R150" s="22"/>
      <c r="S150" s="22"/>
      <c r="T150" s="22"/>
      <c r="U150" s="22"/>
      <c r="V150" s="22"/>
      <c r="W150" s="22"/>
      <c r="X150" s="22"/>
      <c r="Y150" s="22"/>
      <c r="Z150" s="22"/>
      <c r="AA150" s="22"/>
      <c r="AB150" s="22"/>
      <c r="AC150" s="22"/>
      <c r="AD150" s="22"/>
      <c r="AE150" s="22"/>
      <c r="AF150" s="22"/>
      <c r="AG150" s="22"/>
      <c r="AH150" s="22"/>
      <c r="AI150" s="22"/>
      <c r="AJ150" s="22"/>
      <c r="AK150" s="22"/>
      <c r="AM150" s="22"/>
      <c r="AN150" s="22"/>
      <c r="AO150" s="22"/>
      <c r="AP150" s="22"/>
      <c r="AQ150" s="22"/>
    </row>
    <row r="151" spans="1:43">
      <c r="A151" s="1"/>
      <c r="B151" s="1"/>
      <c r="C151" s="1"/>
      <c r="D151" s="1"/>
      <c r="E151" s="1"/>
      <c r="F151" s="1"/>
      <c r="G151" s="1"/>
      <c r="H151" s="1"/>
      <c r="I151" s="1"/>
      <c r="J151" s="1"/>
      <c r="L151" s="1"/>
      <c r="M151" s="1"/>
      <c r="N151" s="1"/>
      <c r="O151" s="1"/>
      <c r="P151" s="1"/>
      <c r="Q151" s="1"/>
      <c r="R151" s="22"/>
      <c r="S151" s="22"/>
      <c r="T151" s="22"/>
      <c r="U151" s="22"/>
      <c r="V151" s="22"/>
      <c r="W151" s="22"/>
      <c r="X151" s="22"/>
      <c r="Y151" s="22"/>
      <c r="Z151" s="22"/>
      <c r="AA151" s="22"/>
      <c r="AB151" s="22"/>
      <c r="AC151" s="22"/>
      <c r="AD151" s="22"/>
      <c r="AE151" s="22"/>
      <c r="AF151" s="22"/>
      <c r="AG151" s="22"/>
      <c r="AH151" s="22"/>
      <c r="AI151" s="22"/>
      <c r="AJ151" s="22"/>
      <c r="AK151" s="22"/>
      <c r="AM151" s="22"/>
      <c r="AN151" s="22"/>
      <c r="AO151" s="22"/>
      <c r="AP151" s="22"/>
      <c r="AQ151" s="22"/>
    </row>
    <row r="152" spans="1:43">
      <c r="A152" s="1"/>
      <c r="B152" s="1"/>
      <c r="C152" s="1"/>
      <c r="D152" s="1"/>
      <c r="E152" s="1"/>
      <c r="F152" s="1"/>
      <c r="G152" s="1"/>
      <c r="H152" s="1"/>
      <c r="I152" s="1"/>
      <c r="J152" s="1"/>
      <c r="L152" s="1"/>
      <c r="M152" s="1"/>
      <c r="N152" s="1"/>
      <c r="O152" s="1"/>
      <c r="P152" s="1"/>
      <c r="Q152" s="1"/>
      <c r="R152" s="22"/>
      <c r="S152" s="22"/>
      <c r="T152" s="22"/>
      <c r="U152" s="22"/>
      <c r="V152" s="22"/>
      <c r="W152" s="22"/>
      <c r="X152" s="22"/>
      <c r="Y152" s="22"/>
      <c r="Z152" s="22"/>
      <c r="AA152" s="22"/>
      <c r="AB152" s="22"/>
      <c r="AC152" s="22"/>
      <c r="AD152" s="22"/>
      <c r="AE152" s="22"/>
      <c r="AF152" s="22"/>
      <c r="AG152" s="22"/>
      <c r="AH152" s="22"/>
      <c r="AI152" s="22"/>
      <c r="AJ152" s="22"/>
      <c r="AK152" s="22"/>
      <c r="AM152" s="22"/>
      <c r="AN152" s="22"/>
      <c r="AO152" s="22"/>
      <c r="AP152" s="22"/>
      <c r="AQ152" s="22"/>
    </row>
    <row r="153" spans="1:43">
      <c r="A153" s="1"/>
      <c r="B153" s="1"/>
      <c r="C153" s="1"/>
      <c r="D153" s="1"/>
      <c r="E153" s="1"/>
      <c r="F153" s="1"/>
      <c r="G153" s="1"/>
      <c r="H153" s="1"/>
      <c r="I153" s="1"/>
      <c r="J153" s="1"/>
      <c r="L153" s="1"/>
      <c r="M153" s="1"/>
      <c r="N153" s="1"/>
      <c r="O153" s="1"/>
      <c r="P153" s="1"/>
      <c r="Q153" s="1"/>
      <c r="R153" s="22"/>
      <c r="S153" s="22"/>
      <c r="T153" s="22"/>
      <c r="U153" s="22"/>
      <c r="V153" s="22"/>
      <c r="W153" s="22"/>
      <c r="X153" s="22"/>
      <c r="Y153" s="22"/>
      <c r="Z153" s="22"/>
      <c r="AA153" s="22"/>
      <c r="AB153" s="22"/>
      <c r="AC153" s="22"/>
      <c r="AD153" s="22"/>
      <c r="AE153" s="22"/>
      <c r="AF153" s="22"/>
      <c r="AG153" s="22"/>
      <c r="AH153" s="22"/>
      <c r="AI153" s="22"/>
      <c r="AJ153" s="22"/>
      <c r="AK153" s="22"/>
      <c r="AM153" s="22"/>
      <c r="AN153" s="22"/>
      <c r="AO153" s="22"/>
      <c r="AP153" s="22"/>
      <c r="AQ153" s="22"/>
    </row>
    <row r="154" spans="1:43">
      <c r="A154" s="1"/>
      <c r="B154" s="1"/>
      <c r="C154" s="1"/>
      <c r="D154" s="1"/>
      <c r="E154" s="1"/>
      <c r="F154" s="1"/>
      <c r="G154" s="1"/>
      <c r="H154" s="1"/>
      <c r="I154" s="1"/>
      <c r="J154" s="1"/>
      <c r="L154" s="1"/>
      <c r="M154" s="1"/>
      <c r="N154" s="1"/>
      <c r="O154" s="1"/>
      <c r="P154" s="1"/>
      <c r="Q154" s="1"/>
      <c r="R154" s="22"/>
      <c r="S154" s="22"/>
      <c r="T154" s="22"/>
      <c r="U154" s="22"/>
      <c r="V154" s="22"/>
      <c r="W154" s="22"/>
      <c r="X154" s="22"/>
      <c r="Y154" s="22"/>
      <c r="Z154" s="22"/>
      <c r="AA154" s="22"/>
      <c r="AB154" s="22"/>
      <c r="AC154" s="22"/>
      <c r="AD154" s="22"/>
      <c r="AE154" s="22"/>
      <c r="AF154" s="22"/>
      <c r="AG154" s="22"/>
      <c r="AH154" s="22"/>
      <c r="AI154" s="22"/>
      <c r="AJ154" s="22"/>
      <c r="AK154" s="22"/>
      <c r="AM154" s="22"/>
      <c r="AN154" s="22"/>
      <c r="AO154" s="22"/>
      <c r="AP154" s="22"/>
      <c r="AQ154" s="22"/>
    </row>
    <row r="155" spans="1:43">
      <c r="A155" s="1"/>
      <c r="B155" s="1"/>
      <c r="C155" s="1"/>
      <c r="D155" s="1"/>
      <c r="E155" s="1"/>
      <c r="F155" s="1"/>
      <c r="G155" s="1"/>
      <c r="H155" s="1"/>
      <c r="I155" s="1"/>
      <c r="J155" s="1"/>
      <c r="L155" s="1"/>
      <c r="M155" s="1"/>
      <c r="N155" s="1"/>
      <c r="O155" s="1"/>
      <c r="P155" s="1"/>
      <c r="Q155" s="1"/>
      <c r="R155" s="22"/>
      <c r="S155" s="22"/>
      <c r="T155" s="22"/>
      <c r="U155" s="22"/>
      <c r="V155" s="22"/>
      <c r="W155" s="22"/>
      <c r="X155" s="22"/>
      <c r="Y155" s="22"/>
      <c r="Z155" s="22"/>
      <c r="AA155" s="22"/>
      <c r="AB155" s="22"/>
      <c r="AC155" s="22"/>
      <c r="AD155" s="22"/>
      <c r="AE155" s="22"/>
      <c r="AF155" s="22"/>
      <c r="AG155" s="22"/>
      <c r="AH155" s="22"/>
      <c r="AI155" s="22"/>
      <c r="AJ155" s="22"/>
      <c r="AK155" s="22"/>
      <c r="AM155" s="22"/>
      <c r="AN155" s="22"/>
      <c r="AO155" s="22"/>
      <c r="AP155" s="22"/>
      <c r="AQ155" s="22"/>
    </row>
    <row r="156" spans="1:43">
      <c r="A156" s="1"/>
      <c r="B156" s="1"/>
      <c r="C156" s="1"/>
      <c r="D156" s="1"/>
      <c r="E156" s="1"/>
      <c r="F156" s="1"/>
      <c r="G156" s="1"/>
      <c r="H156" s="1"/>
      <c r="I156" s="1"/>
      <c r="J156" s="1"/>
      <c r="L156" s="1"/>
      <c r="M156" s="1"/>
      <c r="N156" s="1"/>
      <c r="O156" s="1"/>
      <c r="P156" s="1"/>
      <c r="Q156" s="1"/>
      <c r="R156" s="22"/>
      <c r="S156" s="22"/>
      <c r="T156" s="22"/>
      <c r="U156" s="22"/>
      <c r="V156" s="22"/>
      <c r="W156" s="22"/>
      <c r="X156" s="22"/>
      <c r="Y156" s="22"/>
      <c r="Z156" s="22"/>
      <c r="AA156" s="22"/>
      <c r="AB156" s="22"/>
      <c r="AC156" s="22"/>
      <c r="AD156" s="22"/>
      <c r="AE156" s="22"/>
      <c r="AF156" s="22"/>
      <c r="AG156" s="22"/>
      <c r="AH156" s="22"/>
      <c r="AI156" s="22"/>
      <c r="AJ156" s="22"/>
      <c r="AK156" s="22"/>
      <c r="AM156" s="22"/>
      <c r="AN156" s="22"/>
      <c r="AO156" s="22"/>
      <c r="AP156" s="22"/>
      <c r="AQ156" s="22"/>
    </row>
    <row r="157" spans="1:43">
      <c r="A157" s="1"/>
      <c r="B157" s="1"/>
      <c r="C157" s="1"/>
      <c r="D157" s="1"/>
      <c r="E157" s="1"/>
      <c r="F157" s="1"/>
      <c r="G157" s="1"/>
      <c r="H157" s="1"/>
      <c r="I157" s="1"/>
      <c r="J157" s="1"/>
      <c r="L157" s="1"/>
      <c r="M157" s="1"/>
      <c r="N157" s="1"/>
      <c r="O157" s="1"/>
      <c r="P157" s="1"/>
      <c r="Q157" s="1"/>
      <c r="R157" s="22"/>
      <c r="S157" s="22"/>
      <c r="T157" s="22"/>
      <c r="U157" s="22"/>
      <c r="V157" s="22"/>
      <c r="W157" s="22"/>
      <c r="X157" s="22"/>
      <c r="Y157" s="22"/>
      <c r="Z157" s="22"/>
      <c r="AA157" s="22"/>
      <c r="AB157" s="22"/>
      <c r="AC157" s="22"/>
      <c r="AD157" s="22"/>
      <c r="AE157" s="22"/>
      <c r="AF157" s="22"/>
      <c r="AG157" s="22"/>
      <c r="AH157" s="22"/>
      <c r="AI157" s="22"/>
      <c r="AJ157" s="22"/>
      <c r="AK157" s="22"/>
      <c r="AM157" s="22"/>
      <c r="AN157" s="22"/>
      <c r="AO157" s="22"/>
      <c r="AP157" s="22"/>
      <c r="AQ157" s="22"/>
    </row>
    <row r="158" spans="1:43">
      <c r="A158" s="1"/>
      <c r="B158" s="1"/>
      <c r="C158" s="1"/>
      <c r="D158" s="1"/>
      <c r="E158" s="1"/>
      <c r="F158" s="1"/>
      <c r="G158" s="1"/>
      <c r="H158" s="1"/>
      <c r="I158" s="1"/>
      <c r="J158" s="1"/>
      <c r="L158" s="1"/>
      <c r="M158" s="1"/>
      <c r="N158" s="1"/>
      <c r="O158" s="1"/>
      <c r="P158" s="1"/>
      <c r="Q158" s="1"/>
      <c r="R158" s="22"/>
      <c r="S158" s="22"/>
      <c r="T158" s="22"/>
      <c r="U158" s="22"/>
      <c r="V158" s="22"/>
      <c r="W158" s="22"/>
      <c r="X158" s="22"/>
      <c r="Y158" s="22"/>
      <c r="Z158" s="22"/>
      <c r="AA158" s="22"/>
      <c r="AB158" s="22"/>
      <c r="AC158" s="22"/>
      <c r="AD158" s="22"/>
      <c r="AE158" s="22"/>
      <c r="AF158" s="22"/>
      <c r="AG158" s="22"/>
      <c r="AH158" s="22"/>
      <c r="AI158" s="22"/>
      <c r="AJ158" s="22"/>
      <c r="AK158" s="22"/>
      <c r="AM158" s="22"/>
      <c r="AN158" s="22"/>
      <c r="AO158" s="22"/>
      <c r="AP158" s="22"/>
      <c r="AQ158" s="22"/>
    </row>
    <row r="159" spans="1:43">
      <c r="A159" s="1"/>
      <c r="B159" s="1"/>
      <c r="C159" s="1"/>
      <c r="D159" s="1"/>
      <c r="E159" s="1"/>
      <c r="F159" s="1"/>
      <c r="G159" s="1"/>
      <c r="H159" s="1"/>
      <c r="I159" s="1"/>
      <c r="J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43">
      <c r="A160" s="1"/>
      <c r="B160" s="1"/>
      <c r="C160" s="1"/>
      <c r="D160" s="1"/>
      <c r="E160" s="1"/>
      <c r="F160" s="1"/>
      <c r="G160" s="1"/>
      <c r="H160" s="1"/>
      <c r="I160" s="1"/>
      <c r="J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c r="A161" s="1"/>
      <c r="B161" s="1"/>
      <c r="C161" s="1"/>
      <c r="D161" s="1"/>
      <c r="E161" s="1"/>
      <c r="F161" s="1"/>
      <c r="G161" s="1"/>
      <c r="H161" s="1"/>
      <c r="I161" s="1"/>
      <c r="J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c r="A162" s="1"/>
      <c r="B162" s="1"/>
      <c r="C162" s="1"/>
      <c r="D162" s="1"/>
      <c r="E162" s="1"/>
      <c r="F162" s="1"/>
      <c r="G162" s="1"/>
      <c r="H162" s="1"/>
      <c r="I162" s="1"/>
      <c r="J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c r="A163" s="1"/>
      <c r="B163" s="1"/>
      <c r="C163" s="1"/>
      <c r="D163" s="1"/>
      <c r="E163" s="1"/>
      <c r="F163" s="1"/>
      <c r="G163" s="1"/>
      <c r="H163" s="1"/>
      <c r="I163" s="1"/>
      <c r="J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c r="A164" s="1"/>
      <c r="B164" s="1"/>
      <c r="C164" s="1"/>
      <c r="D164" s="1"/>
      <c r="E164" s="1"/>
      <c r="F164" s="1"/>
      <c r="G164" s="1"/>
      <c r="H164" s="1"/>
      <c r="I164" s="1"/>
      <c r="J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sheetData>
  <mergeCells count="205">
    <mergeCell ref="G111:H111"/>
    <mergeCell ref="M97:O97"/>
    <mergeCell ref="C118:D118"/>
    <mergeCell ref="C115:D115"/>
    <mergeCell ref="C116:D116"/>
    <mergeCell ref="C110:D110"/>
    <mergeCell ref="C117:D117"/>
    <mergeCell ref="C113:D113"/>
    <mergeCell ref="C114:D114"/>
    <mergeCell ref="C111:D111"/>
    <mergeCell ref="C112:D112"/>
    <mergeCell ref="G116:H116"/>
    <mergeCell ref="G117:H117"/>
    <mergeCell ref="G118:H118"/>
    <mergeCell ref="I116:J116"/>
    <mergeCell ref="I117:J117"/>
    <mergeCell ref="I118:J118"/>
    <mergeCell ref="C109:D109"/>
    <mergeCell ref="C105:D105"/>
    <mergeCell ref="C106:D106"/>
    <mergeCell ref="M116:N116"/>
    <mergeCell ref="M117:N117"/>
    <mergeCell ref="M118:N118"/>
    <mergeCell ref="M101:N101"/>
    <mergeCell ref="C108:D108"/>
    <mergeCell ref="I103:J103"/>
    <mergeCell ref="C100:D100"/>
    <mergeCell ref="C101:D101"/>
    <mergeCell ref="C98:D98"/>
    <mergeCell ref="I99:J99"/>
    <mergeCell ref="I100:J100"/>
    <mergeCell ref="I104:J104"/>
    <mergeCell ref="I105:J105"/>
    <mergeCell ref="I106:J106"/>
    <mergeCell ref="C102:D102"/>
    <mergeCell ref="C99:D99"/>
    <mergeCell ref="C103:D103"/>
    <mergeCell ref="C104:D104"/>
    <mergeCell ref="C107:D107"/>
    <mergeCell ref="G103:H103"/>
    <mergeCell ref="G107:H107"/>
    <mergeCell ref="C59:E59"/>
    <mergeCell ref="G59:I59"/>
    <mergeCell ref="J59:L59"/>
    <mergeCell ref="J60:L60"/>
    <mergeCell ref="G60:I60"/>
    <mergeCell ref="I101:J101"/>
    <mergeCell ref="C62:E62"/>
    <mergeCell ref="B63:Q63"/>
    <mergeCell ref="J64:L64"/>
    <mergeCell ref="M62:N62"/>
    <mergeCell ref="M64:N64"/>
    <mergeCell ref="B69:Q69"/>
    <mergeCell ref="G62:I62"/>
    <mergeCell ref="J62:L62"/>
    <mergeCell ref="C64:E64"/>
    <mergeCell ref="G64:I64"/>
    <mergeCell ref="M59:Q59"/>
    <mergeCell ref="C60:E60"/>
    <mergeCell ref="P62:Q62"/>
    <mergeCell ref="P64:Q64"/>
    <mergeCell ref="M98:N98"/>
    <mergeCell ref="M99:N99"/>
    <mergeCell ref="M100:N100"/>
    <mergeCell ref="B61:Q61"/>
    <mergeCell ref="M60:Q60"/>
    <mergeCell ref="B57:Q57"/>
    <mergeCell ref="C58:E58"/>
    <mergeCell ref="G58:I58"/>
    <mergeCell ref="J58:L58"/>
    <mergeCell ref="B52:Q52"/>
    <mergeCell ref="N39:O40"/>
    <mergeCell ref="B50:Q50"/>
    <mergeCell ref="N41:O42"/>
    <mergeCell ref="B39:B40"/>
    <mergeCell ref="C39:H40"/>
    <mergeCell ref="I39:J40"/>
    <mergeCell ref="I102:J102"/>
    <mergeCell ref="G98:H98"/>
    <mergeCell ref="G99:H99"/>
    <mergeCell ref="G100:H100"/>
    <mergeCell ref="G101:H101"/>
    <mergeCell ref="G102:H102"/>
    <mergeCell ref="I98:J98"/>
    <mergeCell ref="B96:O96"/>
    <mergeCell ref="B97:L97"/>
    <mergeCell ref="O1:R1"/>
    <mergeCell ref="O2:R2"/>
    <mergeCell ref="C3:M3"/>
    <mergeCell ref="C4:M4"/>
    <mergeCell ref="C5:M5"/>
    <mergeCell ref="B7:Q7"/>
    <mergeCell ref="B17:C17"/>
    <mergeCell ref="B18:C18"/>
    <mergeCell ref="B19:C19"/>
    <mergeCell ref="O3:R3"/>
    <mergeCell ref="P9:Q9"/>
    <mergeCell ref="P10:Q10"/>
    <mergeCell ref="N11:O11"/>
    <mergeCell ref="B14:C15"/>
    <mergeCell ref="E19:F19"/>
    <mergeCell ref="E14:F15"/>
    <mergeCell ref="H14:I15"/>
    <mergeCell ref="K14:L15"/>
    <mergeCell ref="H17:I17"/>
    <mergeCell ref="H18:I18"/>
    <mergeCell ref="H19:I19"/>
    <mergeCell ref="E17:F17"/>
    <mergeCell ref="E18:F18"/>
    <mergeCell ref="E20:F20"/>
    <mergeCell ref="E21:F21"/>
    <mergeCell ref="E22:F22"/>
    <mergeCell ref="H20:I20"/>
    <mergeCell ref="H21:I21"/>
    <mergeCell ref="B23:C23"/>
    <mergeCell ref="B24:C24"/>
    <mergeCell ref="H22:I22"/>
    <mergeCell ref="H23:I23"/>
    <mergeCell ref="H24:I24"/>
    <mergeCell ref="B20:C20"/>
    <mergeCell ref="B21:C21"/>
    <mergeCell ref="M58:Q58"/>
    <mergeCell ref="P44:P45"/>
    <mergeCell ref="N44:O45"/>
    <mergeCell ref="N46:O47"/>
    <mergeCell ref="P46:P47"/>
    <mergeCell ref="N36:O36"/>
    <mergeCell ref="B22:C22"/>
    <mergeCell ref="L39:L40"/>
    <mergeCell ref="M39:M40"/>
    <mergeCell ref="B25:C25"/>
    <mergeCell ref="B26:C26"/>
    <mergeCell ref="B27:C27"/>
    <mergeCell ref="B28:C28"/>
    <mergeCell ref="B29:C29"/>
    <mergeCell ref="E30:F30"/>
    <mergeCell ref="H30:I30"/>
    <mergeCell ref="C36:H36"/>
    <mergeCell ref="I36:J36"/>
    <mergeCell ref="M37:M38"/>
    <mergeCell ref="N37:O38"/>
    <mergeCell ref="M44:M47"/>
    <mergeCell ref="B37:B38"/>
    <mergeCell ref="C37:H38"/>
    <mergeCell ref="I37:J38"/>
    <mergeCell ref="B30:C30"/>
    <mergeCell ref="P41:P42"/>
    <mergeCell ref="N43:O43"/>
    <mergeCell ref="B41:B42"/>
    <mergeCell ref="H25:I25"/>
    <mergeCell ref="H26:I26"/>
    <mergeCell ref="H27:I27"/>
    <mergeCell ref="H28:I28"/>
    <mergeCell ref="H29:I29"/>
    <mergeCell ref="C41:H42"/>
    <mergeCell ref="I41:J42"/>
    <mergeCell ref="L41:L42"/>
    <mergeCell ref="M41:M42"/>
    <mergeCell ref="K30:L30"/>
    <mergeCell ref="B31:C31"/>
    <mergeCell ref="E31:F31"/>
    <mergeCell ref="H31:I31"/>
    <mergeCell ref="P39:P40"/>
    <mergeCell ref="E28:F28"/>
    <mergeCell ref="E29:F29"/>
    <mergeCell ref="L37:L38"/>
    <mergeCell ref="P37:P38"/>
    <mergeCell ref="E23:F23"/>
    <mergeCell ref="E24:F24"/>
    <mergeCell ref="E25:F25"/>
    <mergeCell ref="E26:F26"/>
    <mergeCell ref="E27:F27"/>
    <mergeCell ref="I114:J114"/>
    <mergeCell ref="I115:J115"/>
    <mergeCell ref="I107:J107"/>
    <mergeCell ref="I108:J108"/>
    <mergeCell ref="I109:J109"/>
    <mergeCell ref="I110:J110"/>
    <mergeCell ref="I111:J111"/>
    <mergeCell ref="I112:J112"/>
    <mergeCell ref="I113:J113"/>
    <mergeCell ref="G112:H112"/>
    <mergeCell ref="G113:H113"/>
    <mergeCell ref="G114:H114"/>
    <mergeCell ref="G115:H115"/>
    <mergeCell ref="G108:H108"/>
    <mergeCell ref="G109:H109"/>
    <mergeCell ref="G110:H110"/>
    <mergeCell ref="G104:H104"/>
    <mergeCell ref="G105:H105"/>
    <mergeCell ref="G106:H106"/>
    <mergeCell ref="M111:N111"/>
    <mergeCell ref="M112:N112"/>
    <mergeCell ref="M113:N113"/>
    <mergeCell ref="M114:N114"/>
    <mergeCell ref="M115:N115"/>
    <mergeCell ref="M102:N102"/>
    <mergeCell ref="M103:N103"/>
    <mergeCell ref="M104:N104"/>
    <mergeCell ref="M105:N105"/>
    <mergeCell ref="M106:N106"/>
    <mergeCell ref="M107:N107"/>
    <mergeCell ref="M108:N108"/>
    <mergeCell ref="M109:N109"/>
    <mergeCell ref="M110:N110"/>
  </mergeCells>
  <dataValidations count="1">
    <dataValidation type="list" allowBlank="1" showInputMessage="1" showErrorMessage="1" sqref="O99:O118">
      <formula1>"BUSINESS EXECUTIVE, EXECUTIVE, EXPO"</formula1>
    </dataValidation>
  </dataValidations>
  <hyperlinks>
    <hyperlink ref="B125" r:id="rId1"/>
    <hyperlink ref="B126" r:id="rId2"/>
  </hyperlinks>
  <pageMargins left="0.23622047244094491" right="3.937007874015748E-2" top="0.19685039370078741" bottom="0.19685039370078741" header="0.19685039370078741" footer="0.11811023622047245"/>
  <pageSetup scale="7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1"/>
  <sheetViews>
    <sheetView zoomScale="75" zoomScaleNormal="75" zoomScaleSheetLayoutView="100" zoomScalePageLayoutView="96" workbookViewId="0">
      <selection activeCell="C6" sqref="C6"/>
    </sheetView>
  </sheetViews>
  <sheetFormatPr baseColWidth="10" defaultRowHeight="15"/>
  <cols>
    <col min="1" max="1" width="4.28515625" customWidth="1"/>
    <col min="2" max="2" width="35.28515625" customWidth="1"/>
    <col min="3" max="3" width="27.140625" customWidth="1"/>
    <col min="4" max="4" width="2.140625" customWidth="1"/>
    <col min="5" max="5" width="15.7109375" customWidth="1"/>
    <col min="6" max="6" width="19.28515625" customWidth="1"/>
    <col min="7" max="7" width="2.7109375" customWidth="1"/>
    <col min="8" max="9" width="15.7109375" customWidth="1"/>
    <col min="10" max="10" width="2.7109375" customWidth="1"/>
    <col min="11" max="11" width="16.5703125" customWidth="1"/>
    <col min="12" max="12" width="15.7109375" customWidth="1"/>
    <col min="13" max="13" width="17.5703125" customWidth="1"/>
    <col min="14" max="14" width="16" customWidth="1"/>
    <col min="15" max="15" width="17.140625" customWidth="1"/>
    <col min="16" max="16" width="7.140625" customWidth="1"/>
    <col min="17" max="17" width="21" customWidth="1"/>
    <col min="18" max="18" width="20.42578125" bestFit="1" customWidth="1"/>
    <col min="19" max="19" width="15.85546875" customWidth="1"/>
    <col min="20" max="20" width="11.42578125" style="22"/>
    <col min="21" max="21" width="11.42578125" style="1"/>
  </cols>
  <sheetData>
    <row r="1" spans="1:34">
      <c r="A1" s="1"/>
      <c r="B1" s="1"/>
      <c r="C1" s="1"/>
      <c r="D1" s="1"/>
      <c r="E1" s="1"/>
      <c r="F1" s="1"/>
      <c r="G1" s="1"/>
      <c r="H1" s="1"/>
      <c r="I1" s="1"/>
      <c r="J1" s="1"/>
      <c r="K1" s="1"/>
      <c r="L1" s="1"/>
      <c r="M1" s="1"/>
      <c r="N1" s="1"/>
      <c r="O1" s="1"/>
      <c r="P1" s="348" t="s">
        <v>26</v>
      </c>
      <c r="Q1" s="348"/>
      <c r="R1" s="348"/>
      <c r="S1" s="348"/>
      <c r="T1" s="1"/>
      <c r="V1" s="1"/>
      <c r="W1" s="1"/>
      <c r="X1" s="1"/>
      <c r="Y1" s="1"/>
      <c r="Z1" s="1"/>
      <c r="AA1" s="1"/>
      <c r="AB1" s="1"/>
      <c r="AC1" s="1"/>
      <c r="AD1" s="1"/>
      <c r="AE1" s="1"/>
      <c r="AF1" s="1"/>
      <c r="AG1" s="1"/>
      <c r="AH1" s="1"/>
    </row>
    <row r="2" spans="1:34">
      <c r="A2" s="1"/>
      <c r="B2" s="1"/>
      <c r="C2" s="1"/>
      <c r="D2" s="1"/>
      <c r="E2" s="1"/>
      <c r="F2" s="1"/>
      <c r="G2" s="1"/>
      <c r="H2" s="1"/>
      <c r="I2" s="1"/>
      <c r="J2" s="1"/>
      <c r="K2" s="1"/>
      <c r="L2" s="1"/>
      <c r="M2" s="1"/>
      <c r="N2" s="1"/>
      <c r="O2" s="1"/>
      <c r="P2" s="349" t="s">
        <v>27</v>
      </c>
      <c r="Q2" s="349"/>
      <c r="R2" s="349"/>
      <c r="S2" s="349"/>
      <c r="T2" s="1"/>
      <c r="V2" s="1"/>
      <c r="W2" s="1"/>
      <c r="X2" s="1"/>
      <c r="Y2" s="1"/>
      <c r="Z2" s="1"/>
      <c r="AA2" s="1"/>
      <c r="AB2" s="1"/>
      <c r="AC2" s="1"/>
      <c r="AD2" s="1"/>
      <c r="AE2" s="1"/>
      <c r="AF2" s="1"/>
      <c r="AG2" s="1"/>
      <c r="AH2" s="1"/>
    </row>
    <row r="3" spans="1:34" ht="21.75" customHeight="1">
      <c r="A3" s="8"/>
      <c r="B3" s="8"/>
      <c r="C3" s="350" t="s">
        <v>7</v>
      </c>
      <c r="D3" s="350"/>
      <c r="E3" s="350"/>
      <c r="F3" s="350"/>
      <c r="G3" s="350"/>
      <c r="H3" s="350"/>
      <c r="I3" s="350"/>
      <c r="J3" s="350"/>
      <c r="K3" s="350"/>
      <c r="L3" s="350"/>
      <c r="M3" s="350"/>
      <c r="N3" s="350"/>
      <c r="O3" s="8"/>
      <c r="P3" s="235"/>
      <c r="Q3" s="236"/>
      <c r="R3" s="236"/>
      <c r="S3" s="237"/>
      <c r="T3" s="1"/>
      <c r="V3" s="1"/>
      <c r="W3" s="1"/>
      <c r="X3" s="1"/>
      <c r="Y3" s="1"/>
      <c r="Z3" s="1"/>
      <c r="AA3" s="1"/>
      <c r="AB3" s="1"/>
      <c r="AC3" s="1"/>
      <c r="AD3" s="1"/>
      <c r="AE3" s="1"/>
      <c r="AF3" s="1"/>
      <c r="AG3" s="1"/>
      <c r="AH3" s="1"/>
    </row>
    <row r="4" spans="1:34" ht="15" customHeight="1">
      <c r="A4" s="8"/>
      <c r="B4" s="8"/>
      <c r="C4" s="351" t="s">
        <v>154</v>
      </c>
      <c r="D4" s="351"/>
      <c r="E4" s="351"/>
      <c r="F4" s="351"/>
      <c r="G4" s="351"/>
      <c r="H4" s="351"/>
      <c r="I4" s="351"/>
      <c r="J4" s="351"/>
      <c r="K4" s="351"/>
      <c r="L4" s="351"/>
      <c r="M4" s="351"/>
      <c r="N4" s="351"/>
      <c r="O4" s="33"/>
      <c r="P4" s="33"/>
      <c r="Q4" s="33"/>
      <c r="R4" s="33"/>
      <c r="S4" s="1"/>
      <c r="T4" s="1"/>
      <c r="V4" s="1"/>
      <c r="W4" s="1"/>
      <c r="X4" s="1"/>
      <c r="Y4" s="1"/>
      <c r="Z4" s="1"/>
      <c r="AA4" s="1"/>
      <c r="AB4" s="1"/>
      <c r="AC4" s="1"/>
      <c r="AD4" s="1"/>
      <c r="AE4" s="1"/>
      <c r="AF4" s="1"/>
      <c r="AG4" s="1"/>
      <c r="AH4" s="1"/>
    </row>
    <row r="5" spans="1:34" ht="18.75" customHeight="1">
      <c r="A5" s="8"/>
      <c r="B5" s="10"/>
      <c r="C5" s="352" t="s">
        <v>155</v>
      </c>
      <c r="D5" s="352"/>
      <c r="E5" s="352"/>
      <c r="F5" s="352"/>
      <c r="G5" s="352"/>
      <c r="H5" s="352"/>
      <c r="I5" s="352"/>
      <c r="J5" s="352"/>
      <c r="K5" s="352"/>
      <c r="L5" s="352"/>
      <c r="M5" s="352"/>
      <c r="N5" s="352"/>
      <c r="O5" s="34"/>
      <c r="P5" s="34"/>
      <c r="Q5" s="1"/>
      <c r="R5" s="1"/>
      <c r="S5" s="1"/>
      <c r="T5" s="1"/>
      <c r="V5" s="1"/>
      <c r="W5" s="1"/>
      <c r="X5" s="1"/>
      <c r="Y5" s="1"/>
      <c r="Z5" s="1"/>
      <c r="AA5" s="1"/>
      <c r="AB5" s="1"/>
      <c r="AC5" s="1"/>
      <c r="AD5" s="1"/>
      <c r="AE5" s="1"/>
      <c r="AF5" s="1"/>
      <c r="AG5" s="1"/>
      <c r="AH5" s="1"/>
    </row>
    <row r="6" spans="1:34" ht="17.25" thickBot="1">
      <c r="A6" s="8"/>
      <c r="B6" s="10"/>
      <c r="C6" s="11"/>
      <c r="D6" s="11"/>
      <c r="E6" s="11"/>
      <c r="F6" s="11"/>
      <c r="G6" s="11"/>
      <c r="H6" s="12"/>
      <c r="I6" s="12"/>
      <c r="J6" s="12"/>
      <c r="K6" s="12"/>
      <c r="L6" s="12"/>
      <c r="M6" s="11"/>
      <c r="N6" s="11"/>
      <c r="O6" s="8"/>
      <c r="P6" s="8"/>
      <c r="Q6" s="1"/>
      <c r="R6" s="1"/>
      <c r="S6" s="1"/>
      <c r="T6" s="1"/>
      <c r="V6" s="1"/>
      <c r="W6" s="1"/>
      <c r="X6" s="1"/>
      <c r="Y6" s="1"/>
      <c r="Z6" s="1"/>
      <c r="AA6" s="1"/>
      <c r="AB6" s="1"/>
      <c r="AC6" s="1"/>
      <c r="AD6" s="1"/>
      <c r="AE6" s="1"/>
      <c r="AF6" s="1"/>
      <c r="AG6" s="1"/>
      <c r="AH6" s="1"/>
    </row>
    <row r="7" spans="1:34" ht="24.75" customHeight="1" thickBot="1">
      <c r="A7" s="10"/>
      <c r="B7" s="340" t="s">
        <v>113</v>
      </c>
      <c r="C7" s="341"/>
      <c r="D7" s="341"/>
      <c r="E7" s="341"/>
      <c r="F7" s="341"/>
      <c r="G7" s="341"/>
      <c r="H7" s="341"/>
      <c r="I7" s="341"/>
      <c r="J7" s="341"/>
      <c r="K7" s="341"/>
      <c r="L7" s="341"/>
      <c r="M7" s="341"/>
      <c r="N7" s="341"/>
      <c r="O7" s="341"/>
      <c r="P7" s="341"/>
      <c r="Q7" s="341"/>
      <c r="R7" s="342"/>
      <c r="S7" s="1"/>
      <c r="T7" s="1"/>
      <c r="V7" s="1"/>
      <c r="W7" s="1"/>
      <c r="X7" s="1"/>
      <c r="Y7" s="1"/>
      <c r="Z7" s="1"/>
      <c r="AA7" s="1"/>
      <c r="AB7" s="1"/>
      <c r="AC7" s="1"/>
      <c r="AD7" s="1"/>
      <c r="AE7" s="1"/>
      <c r="AF7" s="1"/>
      <c r="AG7" s="1"/>
      <c r="AH7" s="1"/>
    </row>
    <row r="8" spans="1:34" ht="24.75" customHeight="1">
      <c r="A8" s="10"/>
      <c r="B8" s="35"/>
      <c r="C8" s="35"/>
      <c r="D8" s="35"/>
      <c r="E8" s="35"/>
      <c r="F8" s="35"/>
      <c r="G8" s="35"/>
      <c r="H8" s="35"/>
      <c r="I8" s="35"/>
      <c r="J8" s="35"/>
      <c r="K8" s="35"/>
      <c r="L8" s="35"/>
      <c r="M8" s="35"/>
      <c r="N8" s="35"/>
      <c r="O8" s="35"/>
      <c r="P8" s="35"/>
      <c r="Q8" s="35"/>
      <c r="R8" s="35"/>
      <c r="S8" s="1"/>
      <c r="T8" s="1"/>
      <c r="V8" s="1"/>
      <c r="W8" s="1"/>
      <c r="X8" s="1"/>
      <c r="Y8" s="1"/>
      <c r="Z8" s="1"/>
      <c r="AA8" s="1"/>
      <c r="AB8" s="1"/>
      <c r="AC8" s="1"/>
      <c r="AD8" s="1"/>
      <c r="AE8" s="1"/>
      <c r="AF8" s="1"/>
      <c r="AG8" s="1"/>
      <c r="AH8" s="1"/>
    </row>
    <row r="9" spans="1:34" ht="16.5">
      <c r="A9" s="8"/>
      <c r="B9" s="8"/>
      <c r="C9" s="8"/>
      <c r="D9" s="8"/>
      <c r="E9" s="8"/>
      <c r="F9" s="8"/>
      <c r="G9" s="8"/>
      <c r="H9" s="8"/>
      <c r="I9" s="8"/>
      <c r="J9" s="8"/>
      <c r="K9" s="8"/>
      <c r="L9" s="8"/>
      <c r="M9" s="8"/>
      <c r="N9" s="8"/>
      <c r="O9" s="8"/>
      <c r="P9" s="8"/>
      <c r="Q9" s="238" t="s">
        <v>8</v>
      </c>
      <c r="R9" s="238"/>
      <c r="S9" s="1"/>
      <c r="T9" s="1"/>
      <c r="V9" s="1"/>
      <c r="W9" s="1"/>
      <c r="X9" s="1"/>
      <c r="Y9" s="1"/>
      <c r="Z9" s="1"/>
      <c r="AA9" s="1"/>
      <c r="AB9" s="1"/>
      <c r="AC9" s="1"/>
      <c r="AD9" s="1"/>
      <c r="AE9" s="1"/>
      <c r="AF9" s="1"/>
      <c r="AG9" s="1"/>
      <c r="AH9" s="1"/>
    </row>
    <row r="10" spans="1:34" ht="18.75" customHeight="1">
      <c r="A10" s="8"/>
      <c r="B10" s="55" t="s">
        <v>28</v>
      </c>
      <c r="C10" s="56"/>
      <c r="D10" s="8"/>
      <c r="E10" s="8"/>
      <c r="F10" s="8"/>
      <c r="G10" s="8"/>
      <c r="H10" s="8"/>
      <c r="I10" s="8"/>
      <c r="J10" s="8"/>
      <c r="K10" s="8"/>
      <c r="L10" s="8"/>
      <c r="M10" s="8"/>
      <c r="N10" s="8"/>
      <c r="O10" s="8"/>
      <c r="P10" s="8"/>
      <c r="Q10" s="343">
        <f ca="1">TODAY()</f>
        <v>43803</v>
      </c>
      <c r="R10" s="343"/>
      <c r="S10" s="1"/>
      <c r="T10" s="1"/>
      <c r="V10" s="1"/>
      <c r="W10" s="1"/>
      <c r="X10" s="1"/>
      <c r="Y10" s="1"/>
      <c r="Z10" s="1"/>
      <c r="AA10" s="1"/>
      <c r="AB10" s="1"/>
      <c r="AC10" s="1"/>
      <c r="AD10" s="1"/>
      <c r="AE10" s="1"/>
      <c r="AF10" s="1"/>
      <c r="AG10" s="1"/>
      <c r="AH10" s="1"/>
    </row>
    <row r="11" spans="1:34">
      <c r="A11" s="1"/>
      <c r="B11" s="1"/>
      <c r="C11" s="1"/>
      <c r="D11" s="1"/>
      <c r="E11" s="1"/>
      <c r="F11" s="1"/>
      <c r="G11" s="1"/>
      <c r="H11" s="1"/>
      <c r="I11" s="1"/>
      <c r="J11" s="1"/>
      <c r="K11" s="1"/>
      <c r="L11" s="1"/>
      <c r="M11" s="1"/>
      <c r="N11" s="1"/>
      <c r="O11" s="1"/>
      <c r="P11" s="1"/>
      <c r="Q11" s="344"/>
      <c r="R11" s="344"/>
      <c r="S11" s="1"/>
      <c r="T11" s="1"/>
      <c r="V11" s="1"/>
      <c r="W11" s="1"/>
      <c r="X11" s="1"/>
      <c r="Y11" s="1"/>
      <c r="Z11" s="1"/>
      <c r="AA11" s="1"/>
      <c r="AB11" s="1"/>
      <c r="AC11" s="1"/>
      <c r="AD11" s="1"/>
      <c r="AE11" s="1"/>
      <c r="AF11" s="1"/>
      <c r="AG11" s="1"/>
      <c r="AH11" s="1"/>
    </row>
    <row r="12" spans="1:34">
      <c r="A12" s="1"/>
      <c r="B12" s="1"/>
      <c r="C12" s="1"/>
      <c r="D12" s="1"/>
      <c r="E12" s="1"/>
      <c r="F12" s="1"/>
      <c r="G12" s="1"/>
      <c r="H12" s="1"/>
      <c r="I12" s="1"/>
      <c r="J12" s="1"/>
      <c r="K12" s="1"/>
      <c r="L12" s="1"/>
      <c r="M12" s="1"/>
      <c r="N12" s="1"/>
      <c r="O12" s="1"/>
      <c r="P12" s="1"/>
      <c r="Q12" s="1"/>
      <c r="R12" s="1"/>
      <c r="S12" s="1"/>
      <c r="T12" s="1"/>
      <c r="V12" s="1"/>
      <c r="W12" s="1"/>
      <c r="X12" s="1"/>
      <c r="Y12" s="1"/>
      <c r="Z12" s="1"/>
      <c r="AA12" s="1"/>
      <c r="AB12" s="1"/>
      <c r="AC12" s="1"/>
      <c r="AD12" s="1"/>
      <c r="AE12" s="1"/>
      <c r="AF12" s="1"/>
      <c r="AG12" s="1"/>
      <c r="AH12" s="1"/>
    </row>
    <row r="13" spans="1:34">
      <c r="A13" s="1"/>
      <c r="B13" s="4"/>
      <c r="C13" s="5"/>
      <c r="D13" s="5"/>
      <c r="E13" s="5"/>
      <c r="F13" s="5"/>
      <c r="G13" s="5"/>
      <c r="H13" s="5"/>
      <c r="I13" s="5"/>
      <c r="J13" s="5"/>
      <c r="K13" s="5"/>
      <c r="L13" s="5"/>
      <c r="M13" s="5"/>
      <c r="N13" s="5"/>
      <c r="O13" s="5"/>
      <c r="P13" s="5"/>
      <c r="Q13" s="1"/>
      <c r="R13" s="1"/>
      <c r="S13" s="1"/>
      <c r="T13" s="1"/>
      <c r="V13" s="1"/>
      <c r="W13" s="1"/>
      <c r="X13" s="1"/>
      <c r="Y13" s="1"/>
      <c r="Z13" s="1"/>
      <c r="AA13" s="1"/>
      <c r="AB13" s="1"/>
      <c r="AC13" s="1"/>
      <c r="AD13" s="1"/>
      <c r="AE13" s="1"/>
      <c r="AF13" s="1"/>
      <c r="AG13" s="1"/>
      <c r="AH13" s="1"/>
    </row>
    <row r="14" spans="1:34" ht="35.1" customHeight="1">
      <c r="A14" s="1"/>
      <c r="B14" s="241" t="s">
        <v>98</v>
      </c>
      <c r="C14" s="241"/>
      <c r="D14" s="49"/>
      <c r="E14" s="345" t="s">
        <v>93</v>
      </c>
      <c r="F14" s="345"/>
      <c r="G14" s="8"/>
      <c r="H14" s="346" t="s">
        <v>92</v>
      </c>
      <c r="I14" s="346"/>
      <c r="J14" s="8"/>
      <c r="K14" s="347" t="s">
        <v>1</v>
      </c>
      <c r="L14" s="347"/>
      <c r="M14" s="32"/>
      <c r="N14" s="1"/>
      <c r="O14" s="1"/>
      <c r="P14" s="22"/>
      <c r="Q14" s="1"/>
      <c r="R14" s="1"/>
      <c r="S14" s="1"/>
      <c r="T14" s="1"/>
      <c r="V14" s="1"/>
      <c r="W14" s="1"/>
      <c r="X14" s="1"/>
      <c r="Y14" s="1"/>
      <c r="Z14" s="1"/>
      <c r="AA14" s="1"/>
      <c r="AB14" s="1"/>
      <c r="AC14" s="1"/>
      <c r="AD14" s="1"/>
      <c r="AE14" s="1"/>
      <c r="AF14" s="1"/>
    </row>
    <row r="15" spans="1:34" ht="35.1" customHeight="1">
      <c r="A15" s="1"/>
      <c r="B15" s="241"/>
      <c r="C15" s="241"/>
      <c r="D15" s="49"/>
      <c r="E15" s="345"/>
      <c r="F15" s="345"/>
      <c r="G15" s="8"/>
      <c r="H15" s="346"/>
      <c r="I15" s="346"/>
      <c r="J15" s="8"/>
      <c r="K15" s="347"/>
      <c r="L15" s="347"/>
      <c r="M15" s="1"/>
      <c r="N15" s="1"/>
      <c r="O15" s="1"/>
      <c r="P15" s="22"/>
      <c r="Q15" s="1"/>
      <c r="R15" s="1"/>
      <c r="S15" s="1"/>
      <c r="T15" s="1"/>
      <c r="V15" s="1"/>
      <c r="W15" s="1"/>
      <c r="X15" s="1"/>
      <c r="Y15" s="1"/>
      <c r="Z15" s="1"/>
      <c r="AA15" s="1"/>
      <c r="AB15" s="1"/>
      <c r="AC15" s="1"/>
      <c r="AD15" s="1"/>
      <c r="AE15" s="1"/>
      <c r="AF15" s="1"/>
    </row>
    <row r="16" spans="1:34" ht="9.9499999999999993" customHeight="1">
      <c r="A16" s="1"/>
      <c r="B16" s="1"/>
      <c r="C16" s="1"/>
      <c r="D16" s="1"/>
      <c r="E16" s="8"/>
      <c r="F16" s="8"/>
      <c r="G16" s="8"/>
      <c r="H16" s="8"/>
      <c r="I16" s="8"/>
      <c r="J16" s="8"/>
      <c r="K16" s="8"/>
      <c r="L16" s="8"/>
      <c r="M16" s="1"/>
      <c r="N16" s="1"/>
      <c r="O16" s="1"/>
      <c r="P16" s="1"/>
      <c r="Q16" s="1"/>
      <c r="R16" s="1"/>
      <c r="S16" s="1"/>
      <c r="T16" s="1"/>
      <c r="V16" s="1"/>
      <c r="W16" s="1"/>
      <c r="X16" s="1"/>
      <c r="Y16" s="1"/>
      <c r="Z16" s="1"/>
      <c r="AA16" s="1"/>
      <c r="AB16" s="1"/>
      <c r="AC16" s="1"/>
      <c r="AD16" s="1"/>
      <c r="AE16" s="1"/>
      <c r="AF16" s="1"/>
      <c r="AG16" s="1"/>
      <c r="AH16" s="1"/>
    </row>
    <row r="17" spans="1:34" s="7" customFormat="1" ht="22.5" customHeight="1">
      <c r="A17" s="6"/>
      <c r="B17" s="339" t="s">
        <v>103</v>
      </c>
      <c r="C17" s="339"/>
      <c r="D17" s="9"/>
      <c r="E17" s="328"/>
      <c r="F17" s="329"/>
      <c r="G17" s="8"/>
      <c r="H17" s="330"/>
      <c r="I17" s="331"/>
      <c r="J17" s="8"/>
      <c r="K17" s="338"/>
      <c r="L17" s="332"/>
      <c r="M17" s="6"/>
      <c r="N17" s="6"/>
      <c r="O17" s="6"/>
      <c r="P17" s="23"/>
      <c r="Q17" s="6"/>
      <c r="R17" s="1"/>
      <c r="S17" s="1"/>
      <c r="T17" s="1"/>
      <c r="U17" s="1"/>
      <c r="V17" s="1"/>
      <c r="W17" s="1"/>
      <c r="X17" s="1"/>
      <c r="Y17" s="1"/>
      <c r="Z17" s="1"/>
      <c r="AA17" s="1"/>
      <c r="AB17" s="1"/>
      <c r="AC17" s="1"/>
      <c r="AD17" s="1"/>
      <c r="AE17" s="1"/>
      <c r="AF17" s="1"/>
    </row>
    <row r="18" spans="1:34" s="7" customFormat="1" ht="22.5" customHeight="1">
      <c r="A18" s="6"/>
      <c r="B18" s="327" t="s">
        <v>99</v>
      </c>
      <c r="C18" s="327"/>
      <c r="D18" s="9"/>
      <c r="E18" s="328"/>
      <c r="F18" s="329"/>
      <c r="G18" s="8"/>
      <c r="H18" s="330"/>
      <c r="I18" s="331"/>
      <c r="J18" s="8"/>
      <c r="K18" s="338"/>
      <c r="L18" s="332"/>
      <c r="M18" s="6"/>
      <c r="N18" s="6"/>
      <c r="O18" s="6"/>
      <c r="P18" s="23"/>
      <c r="Q18" s="6"/>
      <c r="R18" s="1"/>
      <c r="S18" s="1"/>
      <c r="T18" s="1"/>
      <c r="U18" s="1"/>
      <c r="V18" s="1"/>
      <c r="W18" s="1"/>
      <c r="X18" s="1"/>
      <c r="Y18" s="1"/>
      <c r="Z18" s="1"/>
      <c r="AA18" s="1"/>
      <c r="AB18" s="1"/>
      <c r="AC18" s="1"/>
      <c r="AD18" s="1"/>
      <c r="AE18" s="1"/>
      <c r="AF18" s="1"/>
    </row>
    <row r="19" spans="1:34" s="7" customFormat="1" ht="22.5" customHeight="1">
      <c r="A19" s="6"/>
      <c r="B19" s="327" t="s">
        <v>119</v>
      </c>
      <c r="C19" s="327"/>
      <c r="D19" s="9"/>
      <c r="E19" s="328"/>
      <c r="F19" s="329"/>
      <c r="G19" s="8"/>
      <c r="H19" s="330"/>
      <c r="I19" s="331"/>
      <c r="J19" s="8"/>
      <c r="K19" s="338"/>
      <c r="L19" s="332"/>
      <c r="M19" s="6"/>
      <c r="N19" s="6"/>
      <c r="O19" s="6"/>
      <c r="P19" s="23"/>
      <c r="Q19" s="6"/>
      <c r="R19" s="1"/>
      <c r="S19" s="1"/>
      <c r="T19" s="1"/>
      <c r="U19" s="1"/>
      <c r="V19" s="1"/>
      <c r="W19" s="1"/>
      <c r="X19" s="1"/>
      <c r="Y19" s="1"/>
      <c r="Z19" s="1"/>
      <c r="AA19" s="1"/>
      <c r="AB19" s="1"/>
      <c r="AC19" s="1"/>
      <c r="AD19" s="1"/>
      <c r="AE19" s="1"/>
      <c r="AF19" s="1"/>
    </row>
    <row r="20" spans="1:34" s="7" customFormat="1" ht="22.5" customHeight="1">
      <c r="A20" s="6"/>
      <c r="B20" s="327" t="s">
        <v>125</v>
      </c>
      <c r="C20" s="327"/>
      <c r="D20" s="9"/>
      <c r="E20" s="328"/>
      <c r="F20" s="329"/>
      <c r="G20" s="8"/>
      <c r="H20" s="330"/>
      <c r="I20" s="331"/>
      <c r="J20" s="8"/>
      <c r="K20" s="338"/>
      <c r="L20" s="332"/>
      <c r="M20" s="6"/>
      <c r="N20" s="6"/>
      <c r="O20" s="6"/>
      <c r="P20" s="23"/>
      <c r="Q20" s="6"/>
      <c r="R20" s="1"/>
      <c r="S20" s="1"/>
      <c r="T20" s="1"/>
      <c r="U20" s="1"/>
      <c r="V20" s="1"/>
      <c r="W20" s="1"/>
      <c r="X20" s="1"/>
      <c r="Y20" s="1"/>
      <c r="Z20" s="1"/>
      <c r="AA20" s="1"/>
      <c r="AB20" s="1"/>
      <c r="AC20" s="1"/>
      <c r="AD20" s="1"/>
      <c r="AE20" s="1"/>
      <c r="AF20" s="1"/>
    </row>
    <row r="21" spans="1:34" s="7" customFormat="1" ht="22.5" customHeight="1">
      <c r="A21" s="6"/>
      <c r="B21" s="327" t="s">
        <v>105</v>
      </c>
      <c r="C21" s="327"/>
      <c r="D21" s="9"/>
      <c r="E21" s="328"/>
      <c r="F21" s="329"/>
      <c r="G21" s="8"/>
      <c r="H21" s="330"/>
      <c r="I21" s="331"/>
      <c r="J21" s="8"/>
      <c r="K21" s="338"/>
      <c r="L21" s="332"/>
      <c r="M21" s="6"/>
      <c r="N21" s="6"/>
      <c r="O21" s="6"/>
      <c r="P21" s="23"/>
      <c r="Q21" s="6"/>
      <c r="R21" s="1"/>
      <c r="S21" s="1"/>
      <c r="T21" s="1"/>
      <c r="U21" s="1"/>
      <c r="V21" s="1"/>
      <c r="W21" s="1"/>
      <c r="X21" s="1"/>
      <c r="Y21" s="1"/>
      <c r="Z21" s="1"/>
      <c r="AA21" s="1"/>
      <c r="AB21" s="1"/>
      <c r="AC21" s="1"/>
      <c r="AD21" s="1"/>
      <c r="AE21" s="1"/>
      <c r="AF21" s="1"/>
    </row>
    <row r="22" spans="1:34" s="7" customFormat="1" ht="22.5" customHeight="1">
      <c r="A22" s="6"/>
      <c r="B22" s="327" t="s">
        <v>110</v>
      </c>
      <c r="C22" s="327"/>
      <c r="D22" s="9"/>
      <c r="E22" s="328"/>
      <c r="F22" s="329"/>
      <c r="G22" s="8"/>
      <c r="H22" s="330"/>
      <c r="I22" s="331"/>
      <c r="J22" s="8"/>
      <c r="K22" s="338"/>
      <c r="L22" s="332"/>
      <c r="M22" s="6"/>
      <c r="N22" s="6"/>
      <c r="O22" s="6"/>
      <c r="P22" s="23"/>
      <c r="Q22" s="6"/>
      <c r="R22" s="1"/>
      <c r="S22" s="1"/>
      <c r="T22" s="1"/>
      <c r="U22" s="1"/>
      <c r="V22" s="1"/>
      <c r="W22" s="1"/>
      <c r="X22" s="1"/>
      <c r="Y22" s="1"/>
      <c r="Z22" s="1"/>
      <c r="AA22" s="1"/>
      <c r="AB22" s="1"/>
      <c r="AC22" s="1"/>
      <c r="AD22" s="1"/>
      <c r="AE22" s="1"/>
      <c r="AF22" s="1"/>
    </row>
    <row r="23" spans="1:34" s="7" customFormat="1" ht="22.5" customHeight="1">
      <c r="A23" s="6"/>
      <c r="B23" s="327" t="s">
        <v>111</v>
      </c>
      <c r="C23" s="327"/>
      <c r="D23" s="9"/>
      <c r="E23" s="328"/>
      <c r="F23" s="329"/>
      <c r="G23" s="8"/>
      <c r="H23" s="330"/>
      <c r="I23" s="331"/>
      <c r="J23" s="8"/>
      <c r="K23" s="338"/>
      <c r="L23" s="332"/>
      <c r="M23" s="6"/>
      <c r="N23" s="6"/>
      <c r="O23" s="6"/>
      <c r="P23" s="23"/>
      <c r="Q23" s="6"/>
      <c r="R23" s="1"/>
      <c r="S23" s="1"/>
      <c r="T23" s="1"/>
      <c r="U23" s="1"/>
      <c r="V23" s="1"/>
      <c r="W23" s="1"/>
      <c r="X23" s="1"/>
      <c r="Y23" s="1"/>
      <c r="Z23" s="1"/>
      <c r="AA23" s="1"/>
      <c r="AB23" s="1"/>
      <c r="AC23" s="1"/>
      <c r="AD23" s="1"/>
      <c r="AE23" s="1"/>
      <c r="AF23" s="1"/>
    </row>
    <row r="24" spans="1:34" s="7" customFormat="1" ht="22.5" customHeight="1">
      <c r="A24" s="6"/>
      <c r="B24" s="327" t="s">
        <v>120</v>
      </c>
      <c r="C24" s="327"/>
      <c r="D24" s="9"/>
      <c r="E24" s="328"/>
      <c r="F24" s="329"/>
      <c r="G24" s="8"/>
      <c r="H24" s="330"/>
      <c r="I24" s="331"/>
      <c r="J24" s="8"/>
      <c r="K24" s="338"/>
      <c r="L24" s="332"/>
      <c r="M24" s="6"/>
      <c r="N24" s="6"/>
      <c r="O24" s="6"/>
      <c r="P24" s="23"/>
      <c r="Q24" s="6"/>
      <c r="R24" s="1"/>
      <c r="S24" s="1"/>
      <c r="T24" s="1"/>
      <c r="U24" s="1"/>
      <c r="V24" s="1"/>
      <c r="W24" s="1"/>
      <c r="X24" s="1"/>
      <c r="Y24" s="1"/>
      <c r="Z24" s="1"/>
      <c r="AA24" s="1"/>
      <c r="AB24" s="1"/>
      <c r="AC24" s="1"/>
      <c r="AD24" s="1"/>
      <c r="AE24" s="1"/>
      <c r="AF24" s="1"/>
    </row>
    <row r="25" spans="1:34" s="7" customFormat="1" ht="22.5" customHeight="1">
      <c r="A25" s="6"/>
      <c r="B25" s="327" t="s">
        <v>88</v>
      </c>
      <c r="C25" s="327"/>
      <c r="D25" s="9"/>
      <c r="E25" s="328"/>
      <c r="F25" s="329"/>
      <c r="G25" s="8"/>
      <c r="H25" s="330"/>
      <c r="I25" s="331"/>
      <c r="J25" s="8"/>
      <c r="K25" s="338"/>
      <c r="L25" s="332"/>
      <c r="M25" s="6"/>
      <c r="N25" s="6"/>
      <c r="O25" s="6"/>
      <c r="P25" s="23"/>
      <c r="Q25" s="6"/>
      <c r="R25" s="1"/>
      <c r="S25" s="1"/>
      <c r="T25" s="1"/>
      <c r="U25" s="1"/>
      <c r="V25" s="1"/>
      <c r="W25" s="1"/>
      <c r="X25" s="1"/>
      <c r="Y25" s="1"/>
      <c r="Z25" s="1"/>
      <c r="AA25" s="1"/>
      <c r="AB25" s="1"/>
      <c r="AC25" s="1"/>
      <c r="AD25" s="1"/>
      <c r="AE25" s="1"/>
      <c r="AF25" s="1"/>
    </row>
    <row r="26" spans="1:34" s="7" customFormat="1" ht="22.5" customHeight="1">
      <c r="A26" s="6"/>
      <c r="B26" s="327" t="s">
        <v>100</v>
      </c>
      <c r="C26" s="327"/>
      <c r="D26" s="9"/>
      <c r="E26" s="328"/>
      <c r="F26" s="329"/>
      <c r="G26" s="8"/>
      <c r="H26" s="330"/>
      <c r="I26" s="331"/>
      <c r="J26" s="8"/>
      <c r="K26" s="338"/>
      <c r="L26" s="332"/>
      <c r="M26" s="6"/>
      <c r="N26" s="6"/>
      <c r="O26" s="6"/>
      <c r="P26" s="23"/>
      <c r="Q26" s="6"/>
      <c r="R26" s="1"/>
      <c r="S26" s="1"/>
      <c r="T26" s="1"/>
      <c r="U26" s="1"/>
      <c r="V26" s="1"/>
      <c r="W26" s="1"/>
      <c r="X26" s="1"/>
      <c r="Y26" s="1"/>
      <c r="Z26" s="1"/>
      <c r="AA26" s="1"/>
      <c r="AB26" s="1"/>
      <c r="AC26" s="1"/>
      <c r="AD26" s="1"/>
      <c r="AE26" s="1"/>
      <c r="AF26" s="1"/>
    </row>
    <row r="27" spans="1:34" s="7" customFormat="1" ht="22.5" customHeight="1">
      <c r="A27" s="6"/>
      <c r="B27" s="327" t="s">
        <v>112</v>
      </c>
      <c r="C27" s="327"/>
      <c r="D27" s="9"/>
      <c r="E27" s="328"/>
      <c r="F27" s="329"/>
      <c r="G27" s="8"/>
      <c r="H27" s="330"/>
      <c r="I27" s="331"/>
      <c r="J27" s="8"/>
      <c r="K27" s="332"/>
      <c r="L27" s="332"/>
      <c r="M27" s="6"/>
      <c r="N27" s="6"/>
      <c r="O27" s="6"/>
      <c r="P27" s="23"/>
      <c r="Q27" s="6"/>
      <c r="R27" s="1"/>
      <c r="S27" s="1"/>
      <c r="T27" s="1"/>
      <c r="U27" s="1"/>
      <c r="V27" s="1"/>
      <c r="W27" s="1"/>
      <c r="X27" s="1"/>
      <c r="Y27" s="1"/>
      <c r="Z27" s="1"/>
      <c r="AA27" s="1"/>
      <c r="AB27" s="1"/>
      <c r="AC27" s="1"/>
      <c r="AD27" s="1"/>
      <c r="AE27" s="1"/>
      <c r="AF27" s="1"/>
    </row>
    <row r="28" spans="1:34" s="7" customFormat="1" ht="22.5" customHeight="1">
      <c r="A28" s="6"/>
      <c r="B28" s="327" t="s">
        <v>101</v>
      </c>
      <c r="C28" s="327"/>
      <c r="D28" s="9"/>
      <c r="E28" s="328"/>
      <c r="F28" s="329"/>
      <c r="G28" s="8"/>
      <c r="H28" s="330"/>
      <c r="I28" s="331"/>
      <c r="J28" s="8"/>
      <c r="K28" s="332"/>
      <c r="L28" s="332"/>
      <c r="M28" s="6"/>
      <c r="N28" s="6"/>
      <c r="O28" s="6"/>
      <c r="P28" s="23"/>
      <c r="Q28" s="6"/>
      <c r="R28" s="1"/>
      <c r="S28" s="1"/>
      <c r="T28" s="1"/>
      <c r="U28" s="1"/>
      <c r="V28" s="1"/>
      <c r="W28" s="1"/>
      <c r="X28" s="1"/>
      <c r="Y28" s="1"/>
      <c r="Z28" s="1"/>
      <c r="AA28" s="1"/>
      <c r="AB28" s="1"/>
      <c r="AC28" s="1"/>
      <c r="AD28" s="1"/>
      <c r="AE28" s="1"/>
      <c r="AF28" s="1"/>
    </row>
    <row r="29" spans="1:34" s="7" customFormat="1" ht="50.25" customHeight="1" thickBot="1">
      <c r="A29" s="6"/>
      <c r="B29" s="326" t="s">
        <v>104</v>
      </c>
      <c r="C29" s="327"/>
      <c r="D29" s="9"/>
      <c r="E29" s="328"/>
      <c r="F29" s="329"/>
      <c r="G29" s="8"/>
      <c r="H29" s="330"/>
      <c r="I29" s="331"/>
      <c r="J29" s="8"/>
      <c r="K29" s="332"/>
      <c r="L29" s="332"/>
      <c r="M29" s="6"/>
      <c r="N29" s="6"/>
      <c r="O29" s="6"/>
      <c r="P29" s="23"/>
      <c r="Q29" s="6"/>
      <c r="R29" s="1"/>
      <c r="S29" s="1"/>
      <c r="T29" s="1"/>
      <c r="U29" s="1"/>
      <c r="V29" s="1"/>
      <c r="W29" s="1"/>
      <c r="X29" s="1"/>
      <c r="Y29" s="1"/>
      <c r="Z29" s="1"/>
      <c r="AA29" s="1"/>
      <c r="AB29" s="1"/>
      <c r="AC29" s="1"/>
      <c r="AD29" s="1"/>
      <c r="AE29" s="1"/>
      <c r="AF29" s="1"/>
    </row>
    <row r="30" spans="1:34" s="7" customFormat="1" ht="20.25" customHeight="1" thickBot="1">
      <c r="A30" s="6"/>
      <c r="B30" s="333" t="s">
        <v>29</v>
      </c>
      <c r="C30" s="334"/>
      <c r="D30" s="36"/>
      <c r="E30" s="333" t="s">
        <v>44</v>
      </c>
      <c r="F30" s="334"/>
      <c r="G30" s="8"/>
      <c r="H30" s="334" t="s">
        <v>102</v>
      </c>
      <c r="I30" s="334"/>
      <c r="J30" s="8"/>
      <c r="K30" s="333" t="s">
        <v>30</v>
      </c>
      <c r="L30" s="334"/>
      <c r="M30" s="6"/>
      <c r="N30" s="6"/>
      <c r="O30" s="6"/>
      <c r="P30" s="23"/>
      <c r="Q30" s="6"/>
      <c r="R30" s="1"/>
      <c r="S30" s="1"/>
      <c r="T30" s="1"/>
      <c r="U30" s="1"/>
      <c r="V30" s="1"/>
      <c r="W30" s="1"/>
      <c r="X30" s="1"/>
      <c r="Y30" s="1"/>
      <c r="Z30" s="1"/>
      <c r="AA30" s="1"/>
      <c r="AB30" s="1"/>
      <c r="AC30" s="1"/>
      <c r="AD30" s="1"/>
      <c r="AE30" s="1"/>
      <c r="AF30" s="1"/>
    </row>
    <row r="31" spans="1:34" s="7" customFormat="1" ht="20.25" customHeight="1" thickBot="1">
      <c r="A31" s="6"/>
      <c r="B31" s="335" t="s">
        <v>149</v>
      </c>
      <c r="C31" s="335"/>
      <c r="D31" s="86"/>
      <c r="E31" s="336" t="s">
        <v>150</v>
      </c>
      <c r="F31" s="337"/>
      <c r="G31" s="82"/>
      <c r="H31" s="337" t="s">
        <v>151</v>
      </c>
      <c r="I31" s="337"/>
      <c r="J31" s="82"/>
      <c r="K31" s="336" t="s">
        <v>152</v>
      </c>
      <c r="L31" s="337"/>
      <c r="M31" s="6"/>
      <c r="N31" s="6"/>
      <c r="O31" s="6"/>
      <c r="P31" s="23"/>
      <c r="Q31" s="6"/>
      <c r="R31" s="1"/>
      <c r="S31" s="1"/>
      <c r="T31" s="1"/>
      <c r="U31" s="1"/>
      <c r="V31" s="1"/>
      <c r="W31" s="1"/>
      <c r="X31" s="1"/>
      <c r="Y31" s="1"/>
      <c r="Z31" s="1"/>
      <c r="AA31" s="1"/>
      <c r="AB31" s="1"/>
      <c r="AC31" s="1"/>
      <c r="AD31" s="1"/>
      <c r="AE31" s="1"/>
      <c r="AF31" s="1"/>
    </row>
    <row r="32" spans="1:34" s="54" customFormat="1" ht="16.5">
      <c r="A32" s="8"/>
      <c r="B32" s="8"/>
      <c r="C32" s="8"/>
      <c r="D32" s="8"/>
      <c r="E32" s="8"/>
      <c r="F32" s="8"/>
      <c r="G32" s="8"/>
      <c r="H32" s="8"/>
      <c r="I32" s="8"/>
      <c r="J32" s="8"/>
      <c r="K32" s="8"/>
      <c r="L32" s="8"/>
      <c r="M32" s="8"/>
      <c r="N32" s="8"/>
      <c r="O32" s="8"/>
      <c r="P32" s="8"/>
      <c r="Q32" s="8"/>
      <c r="R32" s="8"/>
      <c r="T32" s="1"/>
      <c r="U32" s="1"/>
      <c r="V32" s="1"/>
      <c r="W32" s="1"/>
      <c r="X32" s="1"/>
      <c r="Y32" s="1"/>
      <c r="Z32" s="1"/>
      <c r="AA32" s="1"/>
      <c r="AB32" s="1"/>
      <c r="AC32" s="1"/>
      <c r="AD32" s="1"/>
      <c r="AE32" s="1"/>
      <c r="AF32" s="1"/>
      <c r="AG32" s="1"/>
      <c r="AH32" s="1"/>
    </row>
    <row r="33" spans="1:39" ht="16.5">
      <c r="A33" s="1"/>
      <c r="B33" s="55" t="s">
        <v>9</v>
      </c>
      <c r="C33" s="53"/>
      <c r="D33" s="1"/>
      <c r="E33" s="1"/>
      <c r="F33" s="1"/>
      <c r="G33" s="1"/>
      <c r="H33" s="1"/>
      <c r="I33" s="1"/>
      <c r="J33" s="1"/>
      <c r="K33" s="1"/>
      <c r="L33" s="1"/>
      <c r="M33" s="1"/>
      <c r="N33" s="1"/>
      <c r="O33" s="1"/>
      <c r="P33" s="1"/>
      <c r="Q33" s="1"/>
      <c r="R33" s="1"/>
      <c r="S33" s="1"/>
      <c r="T33" s="1"/>
      <c r="V33" s="1"/>
      <c r="W33" s="1"/>
      <c r="X33" s="1"/>
      <c r="Y33" s="1"/>
      <c r="Z33" s="1"/>
      <c r="AA33" s="1"/>
      <c r="AB33" s="1"/>
      <c r="AC33" s="1"/>
      <c r="AD33" s="1"/>
      <c r="AE33" s="1"/>
      <c r="AF33" s="1"/>
      <c r="AG33" s="1"/>
      <c r="AH33" s="1"/>
    </row>
    <row r="34" spans="1:39" ht="16.5" customHeight="1">
      <c r="A34" s="1"/>
      <c r="B34" s="1"/>
      <c r="C34" s="1"/>
      <c r="D34" s="1"/>
      <c r="E34" s="1"/>
      <c r="F34" s="1"/>
      <c r="G34" s="1"/>
      <c r="H34" s="1"/>
      <c r="I34" s="1"/>
      <c r="J34" s="1"/>
      <c r="K34" s="1"/>
      <c r="L34" s="1"/>
      <c r="M34" s="1"/>
      <c r="N34" s="1"/>
      <c r="O34" s="1"/>
      <c r="P34" s="1"/>
      <c r="Q34" s="1"/>
      <c r="R34" s="1"/>
      <c r="S34" s="1"/>
      <c r="T34" s="1"/>
      <c r="V34" s="1"/>
      <c r="W34" s="1"/>
      <c r="X34" s="1"/>
      <c r="Y34" s="1"/>
      <c r="Z34" s="1"/>
      <c r="AA34" s="1"/>
      <c r="AB34" s="1"/>
      <c r="AC34" s="1"/>
      <c r="AD34" s="1"/>
      <c r="AE34" s="1"/>
      <c r="AF34" s="1"/>
      <c r="AG34" s="1"/>
      <c r="AH34" s="1"/>
    </row>
    <row r="35" spans="1:39" ht="65.25" customHeight="1">
      <c r="A35" s="1"/>
      <c r="B35" s="87" t="s">
        <v>114</v>
      </c>
      <c r="C35" s="325" t="s">
        <v>10</v>
      </c>
      <c r="D35" s="325"/>
      <c r="E35" s="325"/>
      <c r="F35" s="325"/>
      <c r="G35" s="325"/>
      <c r="H35" s="325"/>
      <c r="I35" s="325"/>
      <c r="J35" s="88"/>
      <c r="K35" s="58" t="s">
        <v>115</v>
      </c>
      <c r="L35" s="58" t="s">
        <v>11</v>
      </c>
      <c r="M35" s="58" t="s">
        <v>4</v>
      </c>
      <c r="N35" s="1"/>
      <c r="O35" s="1"/>
      <c r="P35" s="1"/>
      <c r="Q35" s="1"/>
      <c r="R35" s="1"/>
      <c r="S35" s="1"/>
      <c r="T35" s="1"/>
      <c r="V35" s="1"/>
      <c r="W35" s="1"/>
      <c r="X35" s="1"/>
      <c r="Y35" s="1"/>
      <c r="Z35" s="1"/>
      <c r="AA35" s="1"/>
      <c r="AB35" s="1"/>
      <c r="AC35" s="1"/>
    </row>
    <row r="36" spans="1:39" ht="16.5" customHeight="1">
      <c r="A36" s="1"/>
      <c r="B36" s="313" t="s">
        <v>2</v>
      </c>
      <c r="C36" s="315" t="s">
        <v>126</v>
      </c>
      <c r="D36" s="316"/>
      <c r="E36" s="316"/>
      <c r="F36" s="316"/>
      <c r="G36" s="316"/>
      <c r="H36" s="316"/>
      <c r="I36" s="316"/>
      <c r="J36" s="317"/>
      <c r="K36" s="321">
        <v>740</v>
      </c>
      <c r="L36" s="323">
        <v>2</v>
      </c>
      <c r="M36" s="321">
        <f>K36*L36</f>
        <v>1480</v>
      </c>
      <c r="N36" s="1"/>
      <c r="O36" s="1"/>
      <c r="P36" s="1"/>
      <c r="Q36" s="1"/>
      <c r="R36" s="1"/>
      <c r="S36" s="1"/>
      <c r="T36" s="1"/>
      <c r="V36" s="1"/>
      <c r="W36" s="1"/>
      <c r="X36" s="1"/>
      <c r="Y36" s="1"/>
      <c r="Z36" s="1"/>
      <c r="AA36" s="1"/>
      <c r="AB36" s="1"/>
      <c r="AC36" s="1"/>
      <c r="AI36">
        <v>278</v>
      </c>
      <c r="AJ36">
        <v>556</v>
      </c>
      <c r="AL36">
        <v>180000</v>
      </c>
      <c r="AM36">
        <v>360000</v>
      </c>
    </row>
    <row r="37" spans="1:39" ht="51" customHeight="1">
      <c r="A37" s="1"/>
      <c r="B37" s="314"/>
      <c r="C37" s="318"/>
      <c r="D37" s="319"/>
      <c r="E37" s="319"/>
      <c r="F37" s="319"/>
      <c r="G37" s="319"/>
      <c r="H37" s="319"/>
      <c r="I37" s="319"/>
      <c r="J37" s="320"/>
      <c r="K37" s="322"/>
      <c r="L37" s="324"/>
      <c r="M37" s="322"/>
      <c r="N37" s="1"/>
      <c r="O37" s="1"/>
      <c r="P37" s="1"/>
      <c r="Q37" s="1"/>
      <c r="R37" s="1"/>
      <c r="S37" s="1"/>
      <c r="T37" s="1"/>
      <c r="V37" s="1"/>
      <c r="W37" s="1"/>
      <c r="X37" s="1"/>
      <c r="Y37" s="1"/>
      <c r="Z37" s="1"/>
      <c r="AA37" s="1"/>
      <c r="AB37" s="1"/>
      <c r="AC37" s="1"/>
      <c r="AI37">
        <v>296</v>
      </c>
      <c r="AJ37">
        <v>592</v>
      </c>
      <c r="AL37">
        <v>192000</v>
      </c>
      <c r="AM37">
        <v>384000</v>
      </c>
    </row>
    <row r="38" spans="1:39" ht="16.5" customHeight="1">
      <c r="A38" s="1"/>
      <c r="B38" s="313" t="s">
        <v>92</v>
      </c>
      <c r="C38" s="315" t="s">
        <v>127</v>
      </c>
      <c r="D38" s="316"/>
      <c r="E38" s="316"/>
      <c r="F38" s="316"/>
      <c r="G38" s="316"/>
      <c r="H38" s="316"/>
      <c r="I38" s="316"/>
      <c r="J38" s="317"/>
      <c r="K38" s="321">
        <v>550</v>
      </c>
      <c r="L38" s="323">
        <v>2</v>
      </c>
      <c r="M38" s="321">
        <f>K38*L38</f>
        <v>1100</v>
      </c>
      <c r="N38" s="1"/>
      <c r="O38" s="1"/>
      <c r="P38" s="1"/>
      <c r="Q38" s="1"/>
      <c r="R38" s="1"/>
      <c r="S38" s="1"/>
      <c r="T38" s="1"/>
      <c r="V38" s="1"/>
      <c r="W38" s="1"/>
      <c r="X38" s="1"/>
      <c r="Y38" s="1"/>
      <c r="Z38" s="1"/>
      <c r="AA38" s="1"/>
      <c r="AB38" s="1"/>
      <c r="AC38" s="1"/>
      <c r="AI38">
        <v>315</v>
      </c>
      <c r="AJ38">
        <v>630</v>
      </c>
      <c r="AL38">
        <v>204000</v>
      </c>
      <c r="AM38">
        <v>408000</v>
      </c>
    </row>
    <row r="39" spans="1:39" ht="59.25" customHeight="1">
      <c r="A39" s="1"/>
      <c r="B39" s="314"/>
      <c r="C39" s="318"/>
      <c r="D39" s="319"/>
      <c r="E39" s="319"/>
      <c r="F39" s="319"/>
      <c r="G39" s="319"/>
      <c r="H39" s="319"/>
      <c r="I39" s="319"/>
      <c r="J39" s="320"/>
      <c r="K39" s="322"/>
      <c r="L39" s="324"/>
      <c r="M39" s="322"/>
      <c r="N39" s="1"/>
      <c r="O39" s="1"/>
      <c r="P39" s="1"/>
      <c r="Q39" s="1"/>
      <c r="R39" s="1"/>
      <c r="S39" s="1"/>
      <c r="T39" s="1"/>
      <c r="V39" s="1"/>
      <c r="W39" s="1"/>
      <c r="X39" s="1"/>
      <c r="Y39" s="1"/>
      <c r="Z39" s="1"/>
      <c r="AA39" s="1"/>
      <c r="AB39" s="1"/>
      <c r="AC39" s="1"/>
      <c r="AI39">
        <v>335</v>
      </c>
      <c r="AJ39">
        <v>670</v>
      </c>
      <c r="AL39">
        <v>216000</v>
      </c>
      <c r="AM39">
        <v>432000</v>
      </c>
    </row>
    <row r="40" spans="1:39" ht="51" customHeight="1">
      <c r="A40" s="1"/>
      <c r="B40" s="313" t="s">
        <v>1</v>
      </c>
      <c r="C40" s="315" t="s">
        <v>128</v>
      </c>
      <c r="D40" s="316"/>
      <c r="E40" s="316"/>
      <c r="F40" s="316"/>
      <c r="G40" s="316"/>
      <c r="H40" s="316"/>
      <c r="I40" s="316"/>
      <c r="J40" s="317"/>
      <c r="K40" s="321">
        <v>370</v>
      </c>
      <c r="L40" s="323">
        <v>2</v>
      </c>
      <c r="M40" s="321">
        <f>K40*L40</f>
        <v>740</v>
      </c>
      <c r="N40" s="1"/>
      <c r="O40" s="1"/>
      <c r="P40" s="1"/>
      <c r="Q40" s="1"/>
      <c r="R40" s="1"/>
      <c r="S40" s="1"/>
      <c r="T40" s="1"/>
      <c r="V40" s="1"/>
      <c r="W40" s="1"/>
      <c r="X40" s="1"/>
      <c r="Y40" s="1"/>
      <c r="Z40" s="1"/>
      <c r="AA40" s="1"/>
      <c r="AB40" s="1"/>
      <c r="AC40" s="1"/>
    </row>
    <row r="41" spans="1:39" ht="16.5" customHeight="1">
      <c r="A41" s="1"/>
      <c r="B41" s="314"/>
      <c r="C41" s="318"/>
      <c r="D41" s="319"/>
      <c r="E41" s="319"/>
      <c r="F41" s="319"/>
      <c r="G41" s="319"/>
      <c r="H41" s="319"/>
      <c r="I41" s="319"/>
      <c r="J41" s="320"/>
      <c r="K41" s="322"/>
      <c r="L41" s="324" t="s">
        <v>45</v>
      </c>
      <c r="M41" s="322">
        <f>SUM(M36:M39)</f>
        <v>2580</v>
      </c>
      <c r="N41" s="1"/>
      <c r="O41" s="1"/>
      <c r="P41" s="1"/>
      <c r="Q41" s="1"/>
      <c r="R41" s="1"/>
      <c r="S41" s="1"/>
      <c r="T41" s="1"/>
      <c r="V41" s="1"/>
      <c r="W41" s="1"/>
      <c r="X41" s="1"/>
      <c r="Y41" s="1"/>
      <c r="Z41" s="1"/>
      <c r="AA41" s="1"/>
      <c r="AB41" s="1"/>
      <c r="AC41" s="1"/>
      <c r="AD41" s="1"/>
      <c r="AE41" s="1"/>
      <c r="AF41" s="1"/>
      <c r="AG41" s="1"/>
    </row>
    <row r="42" spans="1:39" ht="24" customHeight="1" thickBot="1">
      <c r="A42" s="1"/>
      <c r="B42" s="20"/>
      <c r="C42" s="19"/>
      <c r="D42" s="19"/>
      <c r="E42" s="19"/>
      <c r="F42" s="19"/>
      <c r="G42" s="19"/>
      <c r="H42" s="19"/>
      <c r="I42" s="77" t="s">
        <v>45</v>
      </c>
      <c r="J42" s="19"/>
      <c r="K42" s="76">
        <f>SUM(K36+K38+K40)</f>
        <v>1660</v>
      </c>
      <c r="L42" s="60"/>
      <c r="M42" s="73">
        <f>SUM(M36+M38+M40)</f>
        <v>3320</v>
      </c>
      <c r="N42" s="1"/>
      <c r="O42" s="1"/>
      <c r="P42" s="1"/>
      <c r="Q42" s="1"/>
      <c r="R42" s="1"/>
      <c r="S42" s="1"/>
      <c r="T42" s="1"/>
      <c r="V42" s="1"/>
      <c r="W42" s="1"/>
      <c r="X42" s="1"/>
      <c r="Y42" s="1"/>
      <c r="Z42" s="1"/>
      <c r="AA42" s="1"/>
      <c r="AB42" s="1"/>
      <c r="AC42" s="1"/>
      <c r="AD42" s="1"/>
      <c r="AE42" s="1"/>
      <c r="AF42" s="1"/>
      <c r="AG42" s="1"/>
    </row>
    <row r="43" spans="1:39" ht="24" customHeight="1">
      <c r="A43" s="1"/>
      <c r="B43" s="20"/>
      <c r="C43" s="19"/>
      <c r="D43" s="19"/>
      <c r="E43" s="19"/>
      <c r="F43" s="19"/>
      <c r="G43" s="19"/>
      <c r="H43" s="19"/>
      <c r="I43" s="19"/>
      <c r="J43" s="19"/>
      <c r="K43" s="299"/>
      <c r="L43" s="302"/>
      <c r="M43" s="304"/>
      <c r="N43" s="1"/>
      <c r="O43" s="1"/>
      <c r="P43" s="1"/>
      <c r="Q43" s="1"/>
      <c r="R43" s="1"/>
      <c r="S43" s="1"/>
      <c r="T43" s="1"/>
      <c r="V43" s="1"/>
      <c r="W43" s="1"/>
      <c r="X43" s="1"/>
      <c r="Y43" s="1"/>
      <c r="Z43" s="1"/>
      <c r="AA43" s="1"/>
      <c r="AB43" s="1"/>
      <c r="AC43" s="1"/>
      <c r="AD43" s="1"/>
      <c r="AE43" s="1"/>
      <c r="AF43" s="1"/>
    </row>
    <row r="44" spans="1:39" ht="24" customHeight="1">
      <c r="A44" s="1"/>
      <c r="B44" s="20"/>
      <c r="C44" s="19"/>
      <c r="D44" s="19"/>
      <c r="E44" s="19"/>
      <c r="F44" s="19"/>
      <c r="G44" s="19"/>
      <c r="H44" s="19"/>
      <c r="I44" s="19"/>
      <c r="J44" s="19"/>
      <c r="K44" s="300"/>
      <c r="L44" s="303"/>
      <c r="M44" s="305"/>
      <c r="N44" s="1"/>
      <c r="O44" s="1"/>
      <c r="P44" s="1"/>
      <c r="Q44" s="1"/>
      <c r="R44" s="1"/>
      <c r="S44" s="1"/>
      <c r="T44" s="1"/>
      <c r="V44" s="1"/>
      <c r="W44" s="1"/>
      <c r="X44" s="1"/>
      <c r="Y44" s="1"/>
      <c r="Z44" s="1"/>
      <c r="AA44" s="1"/>
      <c r="AB44" s="1"/>
      <c r="AC44" s="1"/>
      <c r="AD44" s="1"/>
      <c r="AE44" s="1"/>
      <c r="AF44" s="1"/>
    </row>
    <row r="45" spans="1:39" ht="24" customHeight="1">
      <c r="A45" s="1"/>
      <c r="B45" s="20"/>
      <c r="C45" s="19"/>
      <c r="D45" s="19"/>
      <c r="E45" s="19"/>
      <c r="F45" s="19"/>
      <c r="G45" s="19"/>
      <c r="H45" s="19"/>
      <c r="I45" s="19"/>
      <c r="J45" s="19"/>
      <c r="K45" s="300"/>
      <c r="L45" s="306"/>
      <c r="M45" s="308"/>
      <c r="N45" s="1"/>
      <c r="O45" s="1"/>
      <c r="P45" s="1"/>
      <c r="Q45" s="1"/>
      <c r="R45" s="1"/>
      <c r="S45" s="1"/>
      <c r="T45" s="1"/>
      <c r="V45" s="1"/>
      <c r="W45" s="1"/>
      <c r="X45" s="1"/>
      <c r="Y45" s="1"/>
      <c r="Z45" s="1"/>
      <c r="AA45" s="1"/>
      <c r="AB45" s="1"/>
      <c r="AC45" s="1"/>
      <c r="AD45" s="1"/>
      <c r="AE45" s="1"/>
      <c r="AF45" s="1"/>
    </row>
    <row r="46" spans="1:39" ht="24" customHeight="1" thickBot="1">
      <c r="A46" s="1"/>
      <c r="B46" s="20"/>
      <c r="C46" s="19"/>
      <c r="D46" s="19"/>
      <c r="E46" s="19"/>
      <c r="F46" s="19"/>
      <c r="G46" s="19"/>
      <c r="H46" s="19"/>
      <c r="I46" s="19"/>
      <c r="J46" s="19"/>
      <c r="K46" s="301"/>
      <c r="L46" s="307"/>
      <c r="M46" s="309"/>
      <c r="N46" s="1"/>
      <c r="O46" s="1"/>
      <c r="P46" s="1"/>
      <c r="Q46" s="1"/>
      <c r="R46" s="1"/>
      <c r="S46" s="1"/>
      <c r="T46" s="1"/>
      <c r="V46" s="1"/>
      <c r="W46" s="1"/>
      <c r="X46" s="1"/>
      <c r="Y46" s="1"/>
      <c r="Z46" s="1"/>
      <c r="AA46" s="1"/>
      <c r="AB46" s="1"/>
      <c r="AC46" s="1"/>
      <c r="AD46" s="1"/>
      <c r="AE46" s="1"/>
      <c r="AF46" s="1"/>
    </row>
    <row r="47" spans="1:39" ht="16.5" customHeight="1" thickBot="1">
      <c r="A47" s="1"/>
      <c r="B47" s="20"/>
      <c r="C47" s="19"/>
      <c r="D47" s="19"/>
      <c r="E47" s="19"/>
      <c r="F47" s="19"/>
      <c r="G47" s="19"/>
      <c r="H47" s="19"/>
      <c r="I47" s="19"/>
      <c r="J47" s="19"/>
      <c r="K47" s="19"/>
      <c r="L47" s="60"/>
      <c r="M47" s="19"/>
      <c r="N47" s="1"/>
      <c r="O47" s="1"/>
      <c r="P47" s="1"/>
      <c r="Q47" s="1"/>
      <c r="R47" s="1"/>
      <c r="S47" s="1"/>
      <c r="T47" s="1"/>
      <c r="V47" s="1"/>
      <c r="W47" s="1"/>
      <c r="X47" s="1"/>
      <c r="Y47" s="1"/>
      <c r="Z47" s="1"/>
      <c r="AA47" s="1"/>
      <c r="AB47" s="1"/>
      <c r="AC47" s="1"/>
      <c r="AD47" s="1"/>
      <c r="AE47" s="1"/>
      <c r="AF47" s="1"/>
      <c r="AG47" s="1"/>
    </row>
    <row r="48" spans="1:39" ht="24" customHeight="1">
      <c r="A48" s="1"/>
      <c r="B48" s="26" t="s">
        <v>12</v>
      </c>
      <c r="C48" s="27"/>
      <c r="D48" s="27"/>
      <c r="E48" s="28"/>
      <c r="F48" s="28"/>
      <c r="G48" s="28"/>
      <c r="H48" s="28"/>
      <c r="I48" s="28"/>
      <c r="J48" s="28"/>
      <c r="K48" s="28"/>
      <c r="L48" s="28"/>
      <c r="M48" s="28"/>
      <c r="N48" s="28"/>
      <c r="O48" s="28"/>
      <c r="P48" s="28"/>
      <c r="Q48" s="28"/>
      <c r="R48" s="29"/>
      <c r="S48" s="1"/>
      <c r="T48" s="1"/>
      <c r="V48" s="1"/>
      <c r="W48" s="1"/>
      <c r="X48" s="1"/>
      <c r="Y48" s="1"/>
      <c r="Z48" s="1"/>
      <c r="AA48" s="1"/>
      <c r="AB48" s="1"/>
      <c r="AC48" s="1"/>
      <c r="AD48" s="1"/>
      <c r="AE48" s="1"/>
      <c r="AF48" s="1"/>
      <c r="AG48" s="1"/>
      <c r="AH48" s="1"/>
    </row>
    <row r="49" spans="1:34" ht="52.5" customHeight="1">
      <c r="A49" s="1"/>
      <c r="B49" s="310" t="s">
        <v>129</v>
      </c>
      <c r="C49" s="311"/>
      <c r="D49" s="311"/>
      <c r="E49" s="311"/>
      <c r="F49" s="311"/>
      <c r="G49" s="311"/>
      <c r="H49" s="311"/>
      <c r="I49" s="311"/>
      <c r="J49" s="311"/>
      <c r="K49" s="311"/>
      <c r="L49" s="311"/>
      <c r="M49" s="311"/>
      <c r="N49" s="311"/>
      <c r="O49" s="311"/>
      <c r="P49" s="311"/>
      <c r="Q49" s="311"/>
      <c r="R49" s="312"/>
      <c r="S49" s="1"/>
      <c r="T49" s="1"/>
      <c r="V49" s="1"/>
      <c r="W49" s="1"/>
      <c r="X49" s="1"/>
      <c r="Y49" s="1"/>
      <c r="Z49" s="1"/>
      <c r="AA49" s="1"/>
      <c r="AB49" s="1"/>
      <c r="AC49" s="1"/>
      <c r="AD49" s="1"/>
      <c r="AE49" s="1"/>
      <c r="AF49" s="1"/>
      <c r="AG49" s="1"/>
      <c r="AH49" s="1"/>
    </row>
    <row r="50" spans="1:34" ht="23.25" customHeight="1">
      <c r="A50" s="1"/>
      <c r="B50" s="30" t="s">
        <v>116</v>
      </c>
      <c r="C50" s="24"/>
      <c r="D50" s="24"/>
      <c r="E50" s="25"/>
      <c r="F50" s="25"/>
      <c r="G50" s="25"/>
      <c r="H50" s="25"/>
      <c r="I50" s="25"/>
      <c r="J50" s="25"/>
      <c r="K50" s="25"/>
      <c r="L50" s="25"/>
      <c r="M50" s="25"/>
      <c r="N50" s="25"/>
      <c r="O50" s="25"/>
      <c r="P50" s="25"/>
      <c r="Q50" s="25"/>
      <c r="R50" s="31"/>
      <c r="S50" s="1"/>
      <c r="T50" s="1"/>
      <c r="V50" s="1"/>
      <c r="W50" s="1"/>
      <c r="X50" s="1"/>
      <c r="Y50" s="1"/>
      <c r="Z50" s="1"/>
      <c r="AA50" s="1"/>
      <c r="AB50" s="1"/>
      <c r="AC50" s="1"/>
      <c r="AD50" s="1"/>
      <c r="AE50" s="1"/>
      <c r="AF50" s="1"/>
      <c r="AG50" s="1"/>
      <c r="AH50" s="1"/>
    </row>
    <row r="51" spans="1:34" ht="40.5" customHeight="1" thickBot="1">
      <c r="A51" s="1"/>
      <c r="B51" s="294" t="s">
        <v>153</v>
      </c>
      <c r="C51" s="295"/>
      <c r="D51" s="295"/>
      <c r="E51" s="295"/>
      <c r="F51" s="295"/>
      <c r="G51" s="295"/>
      <c r="H51" s="295"/>
      <c r="I51" s="295"/>
      <c r="J51" s="295"/>
      <c r="K51" s="295"/>
      <c r="L51" s="295"/>
      <c r="M51" s="295"/>
      <c r="N51" s="295"/>
      <c r="O51" s="295"/>
      <c r="P51" s="295"/>
      <c r="Q51" s="295"/>
      <c r="R51" s="296"/>
      <c r="S51" s="1"/>
      <c r="T51" s="1"/>
      <c r="V51" s="1"/>
      <c r="W51" s="1"/>
      <c r="X51" s="1"/>
      <c r="Y51" s="1"/>
      <c r="Z51" s="1"/>
      <c r="AA51" s="1"/>
      <c r="AB51" s="1"/>
      <c r="AC51" s="1"/>
      <c r="AD51" s="1"/>
      <c r="AE51" s="1"/>
      <c r="AF51" s="1"/>
      <c r="AG51" s="1"/>
      <c r="AH51" s="1"/>
    </row>
    <row r="52" spans="1:34" ht="18.75" customHeight="1">
      <c r="A52" s="1"/>
      <c r="B52" s="8"/>
      <c r="C52" s="8"/>
      <c r="D52" s="8"/>
      <c r="E52" s="8"/>
      <c r="F52" s="8"/>
      <c r="G52" s="8"/>
      <c r="H52" s="8"/>
      <c r="I52" s="8"/>
      <c r="J52" s="8"/>
      <c r="K52" s="8"/>
      <c r="L52" s="8"/>
      <c r="M52" s="8"/>
      <c r="N52" s="8"/>
      <c r="O52" s="8"/>
      <c r="P52" s="8"/>
      <c r="Q52" s="8"/>
      <c r="R52" s="8"/>
      <c r="S52" s="1"/>
      <c r="T52" s="1"/>
      <c r="V52" s="1"/>
      <c r="W52" s="1"/>
      <c r="X52" s="1"/>
      <c r="Y52" s="1"/>
      <c r="Z52" s="1"/>
      <c r="AA52" s="1"/>
      <c r="AB52" s="1"/>
      <c r="AC52" s="1"/>
      <c r="AD52" s="1"/>
      <c r="AE52" s="1"/>
      <c r="AF52" s="1"/>
      <c r="AG52" s="1"/>
      <c r="AH52" s="1"/>
    </row>
    <row r="53" spans="1:34" ht="34.5" customHeight="1">
      <c r="A53" s="1"/>
      <c r="B53" s="1"/>
      <c r="C53" s="1"/>
      <c r="D53" s="1"/>
      <c r="E53" s="1"/>
      <c r="F53" s="1"/>
      <c r="G53" s="1"/>
      <c r="H53" s="1"/>
      <c r="I53" s="1"/>
      <c r="J53" s="1"/>
      <c r="K53" s="1"/>
      <c r="L53" s="1"/>
      <c r="M53" s="1"/>
      <c r="N53" s="1"/>
      <c r="O53" s="1"/>
      <c r="P53" s="1"/>
      <c r="Q53" s="1"/>
      <c r="R53" s="1"/>
      <c r="S53" s="1"/>
      <c r="T53" s="1"/>
      <c r="V53" s="1"/>
      <c r="W53" s="1"/>
      <c r="X53" s="1"/>
      <c r="Y53" s="1"/>
      <c r="Z53" s="1"/>
      <c r="AA53" s="1"/>
      <c r="AB53" s="1"/>
      <c r="AC53" s="1"/>
      <c r="AD53" s="1"/>
      <c r="AE53" s="1"/>
      <c r="AF53" s="1"/>
      <c r="AG53" s="1"/>
      <c r="AH53" s="1"/>
    </row>
    <row r="54" spans="1:34" ht="16.5">
      <c r="A54" s="1"/>
      <c r="B54" s="55" t="s">
        <v>13</v>
      </c>
      <c r="C54" s="53"/>
      <c r="E54" s="1"/>
      <c r="F54" s="1"/>
      <c r="G54" s="1"/>
      <c r="H54" s="1"/>
      <c r="I54" s="1"/>
      <c r="J54" s="1"/>
      <c r="K54" s="1"/>
      <c r="L54" s="1"/>
      <c r="M54" s="1"/>
      <c r="N54" s="1"/>
      <c r="O54" s="1"/>
      <c r="P54" s="1"/>
      <c r="Q54" s="1"/>
      <c r="R54" s="1"/>
      <c r="S54" s="1"/>
      <c r="T54" s="1"/>
      <c r="V54" s="1"/>
      <c r="W54" s="1"/>
      <c r="X54" s="1"/>
      <c r="Y54" s="1"/>
      <c r="Z54" s="1"/>
      <c r="AA54" s="1"/>
      <c r="AB54" s="1"/>
      <c r="AC54" s="1"/>
      <c r="AD54" s="1"/>
      <c r="AE54" s="1"/>
      <c r="AF54" s="1"/>
      <c r="AG54" s="1"/>
      <c r="AH54" s="1"/>
    </row>
    <row r="55" spans="1:34" ht="18" customHeight="1">
      <c r="A55" s="1"/>
      <c r="B55" s="1"/>
      <c r="C55" s="1"/>
      <c r="D55" s="1"/>
      <c r="E55" s="1"/>
      <c r="F55" s="1"/>
      <c r="G55" s="1"/>
      <c r="H55" s="1"/>
      <c r="I55" s="1"/>
      <c r="J55" s="1"/>
      <c r="K55" s="1"/>
      <c r="L55" s="1"/>
      <c r="M55" s="1"/>
      <c r="N55" s="1"/>
      <c r="O55" s="1"/>
      <c r="P55" s="1"/>
      <c r="Q55" s="1"/>
      <c r="R55" s="1"/>
      <c r="S55" s="1"/>
      <c r="T55" s="1"/>
      <c r="V55" s="1"/>
      <c r="W55" s="1"/>
      <c r="X55" s="1"/>
      <c r="Y55" s="1"/>
      <c r="Z55" s="1"/>
      <c r="AA55" s="1"/>
      <c r="AB55" s="1"/>
      <c r="AC55" s="1"/>
      <c r="AD55" s="1"/>
      <c r="AE55" s="1"/>
      <c r="AF55" s="1"/>
      <c r="AG55" s="1"/>
      <c r="AH55" s="1"/>
    </row>
    <row r="56" spans="1:34" ht="15.75">
      <c r="A56" s="1"/>
      <c r="B56" s="297" t="s">
        <v>31</v>
      </c>
      <c r="C56" s="298"/>
      <c r="D56" s="298"/>
      <c r="E56" s="298"/>
      <c r="F56" s="298"/>
      <c r="G56" s="298"/>
      <c r="H56" s="298"/>
      <c r="I56" s="298"/>
      <c r="J56" s="298"/>
      <c r="K56" s="298"/>
      <c r="L56" s="298"/>
      <c r="M56" s="298"/>
      <c r="N56" s="298"/>
      <c r="O56" s="298"/>
      <c r="P56" s="298"/>
      <c r="Q56" s="298"/>
      <c r="R56" s="298"/>
      <c r="S56" s="1"/>
      <c r="T56" s="1"/>
      <c r="V56" s="1"/>
      <c r="W56" s="1"/>
      <c r="X56" s="1"/>
      <c r="Y56" s="1"/>
      <c r="Z56" s="1"/>
      <c r="AA56" s="1"/>
      <c r="AB56" s="1"/>
      <c r="AC56" s="1"/>
      <c r="AD56" s="1"/>
      <c r="AE56" s="1"/>
      <c r="AF56" s="1"/>
      <c r="AG56" s="1"/>
      <c r="AH56" s="1"/>
    </row>
    <row r="57" spans="1:34">
      <c r="A57" s="1"/>
      <c r="B57" s="61" t="s">
        <v>15</v>
      </c>
      <c r="C57" s="259"/>
      <c r="D57" s="259"/>
      <c r="E57" s="259"/>
      <c r="F57" s="61" t="s">
        <v>16</v>
      </c>
      <c r="G57" s="235"/>
      <c r="H57" s="236"/>
      <c r="I57" s="236"/>
      <c r="J57" s="236"/>
      <c r="K57" s="237"/>
      <c r="L57" s="260" t="s">
        <v>42</v>
      </c>
      <c r="M57" s="260"/>
      <c r="N57" s="235"/>
      <c r="O57" s="236"/>
      <c r="P57" s="236"/>
      <c r="Q57" s="236"/>
      <c r="R57" s="237"/>
      <c r="S57" s="1"/>
      <c r="T57" s="1"/>
      <c r="V57" s="1"/>
      <c r="W57" s="1"/>
      <c r="X57" s="1"/>
      <c r="Y57" s="1"/>
      <c r="Z57" s="1"/>
      <c r="AA57" s="1"/>
      <c r="AB57" s="1"/>
      <c r="AC57" s="1"/>
      <c r="AD57" s="1"/>
      <c r="AE57" s="1"/>
      <c r="AF57" s="1"/>
      <c r="AG57" s="1"/>
      <c r="AH57" s="1"/>
    </row>
    <row r="58" spans="1:34">
      <c r="A58" s="1"/>
      <c r="B58" s="61" t="s">
        <v>6</v>
      </c>
      <c r="C58" s="271"/>
      <c r="D58" s="271"/>
      <c r="E58" s="271"/>
      <c r="F58" s="61" t="s">
        <v>14</v>
      </c>
      <c r="G58" s="235"/>
      <c r="H58" s="236"/>
      <c r="I58" s="236"/>
      <c r="J58" s="236"/>
      <c r="K58" s="237"/>
      <c r="L58" s="260" t="s">
        <v>43</v>
      </c>
      <c r="M58" s="260"/>
      <c r="N58" s="235"/>
      <c r="O58" s="236"/>
      <c r="P58" s="236"/>
      <c r="Q58" s="236"/>
      <c r="R58" s="237"/>
      <c r="S58" s="1"/>
      <c r="T58" s="1"/>
      <c r="V58" s="1"/>
      <c r="W58" s="1"/>
      <c r="X58" s="1"/>
      <c r="Y58" s="1"/>
      <c r="Z58" s="1"/>
      <c r="AA58" s="1"/>
      <c r="AB58" s="1"/>
      <c r="AC58" s="1"/>
      <c r="AD58" s="1"/>
      <c r="AE58" s="1"/>
      <c r="AF58" s="1"/>
      <c r="AG58" s="1"/>
      <c r="AH58" s="1"/>
    </row>
    <row r="59" spans="1:34">
      <c r="A59" s="1"/>
      <c r="B59" s="61" t="s">
        <v>17</v>
      </c>
      <c r="C59" s="271"/>
      <c r="D59" s="271"/>
      <c r="E59" s="271"/>
      <c r="F59" s="61" t="s">
        <v>18</v>
      </c>
      <c r="G59" s="235"/>
      <c r="H59" s="236"/>
      <c r="I59" s="236"/>
      <c r="J59" s="236"/>
      <c r="K59" s="237"/>
      <c r="L59" s="260" t="s">
        <v>19</v>
      </c>
      <c r="M59" s="260"/>
      <c r="N59" s="235"/>
      <c r="O59" s="236"/>
      <c r="P59" s="236"/>
      <c r="Q59" s="236"/>
      <c r="R59" s="237"/>
      <c r="S59" s="1"/>
      <c r="T59" s="1"/>
      <c r="V59" s="1"/>
      <c r="W59" s="1"/>
      <c r="X59" s="1"/>
      <c r="Y59" s="1"/>
      <c r="Z59" s="1"/>
      <c r="AA59" s="1"/>
      <c r="AB59" s="1"/>
      <c r="AC59" s="1"/>
      <c r="AD59" s="1"/>
      <c r="AE59" s="1"/>
      <c r="AF59" s="1"/>
      <c r="AG59" s="1"/>
      <c r="AH59" s="1"/>
    </row>
    <row r="60" spans="1:34">
      <c r="A60" s="1"/>
      <c r="B60" s="293" t="s">
        <v>32</v>
      </c>
      <c r="C60" s="293"/>
      <c r="D60" s="293"/>
      <c r="E60" s="293"/>
      <c r="F60" s="293"/>
      <c r="G60" s="293"/>
      <c r="H60" s="293"/>
      <c r="I60" s="293"/>
      <c r="J60" s="293"/>
      <c r="K60" s="293"/>
      <c r="L60" s="293"/>
      <c r="M60" s="293"/>
      <c r="N60" s="293"/>
      <c r="O60" s="293"/>
      <c r="P60" s="293"/>
      <c r="Q60" s="293"/>
      <c r="R60" s="293"/>
      <c r="S60" s="1"/>
      <c r="T60" s="1"/>
      <c r="V60" s="1"/>
      <c r="W60" s="1"/>
      <c r="X60" s="1"/>
      <c r="Y60" s="1"/>
      <c r="Z60" s="1"/>
      <c r="AA60" s="1"/>
      <c r="AB60" s="1"/>
      <c r="AC60" s="1"/>
      <c r="AD60" s="1"/>
      <c r="AE60" s="1"/>
      <c r="AF60" s="1"/>
      <c r="AG60" s="1"/>
      <c r="AH60" s="1"/>
    </row>
    <row r="61" spans="1:34">
      <c r="A61" s="1"/>
      <c r="B61" s="62" t="s">
        <v>20</v>
      </c>
      <c r="C61" s="259"/>
      <c r="D61" s="259"/>
      <c r="E61" s="259"/>
      <c r="F61" s="62" t="s">
        <v>0</v>
      </c>
      <c r="G61" s="235"/>
      <c r="H61" s="236"/>
      <c r="I61" s="236"/>
      <c r="J61" s="236"/>
      <c r="K61" s="237"/>
      <c r="L61" s="260" t="s">
        <v>41</v>
      </c>
      <c r="M61" s="260"/>
      <c r="N61" s="259"/>
      <c r="O61" s="259"/>
      <c r="P61" s="260" t="s">
        <v>17</v>
      </c>
      <c r="Q61" s="260"/>
      <c r="R61" s="89"/>
      <c r="S61" s="1"/>
      <c r="T61" s="1"/>
      <c r="V61" s="1"/>
      <c r="W61" s="1"/>
      <c r="X61" s="1"/>
      <c r="Y61" s="1"/>
      <c r="Z61" s="1"/>
      <c r="AA61" s="1"/>
      <c r="AB61" s="1"/>
      <c r="AC61" s="1"/>
      <c r="AD61" s="1"/>
      <c r="AE61" s="1"/>
      <c r="AF61" s="1"/>
      <c r="AG61" s="1"/>
      <c r="AH61" s="1"/>
    </row>
    <row r="62" spans="1:34">
      <c r="A62" s="1"/>
      <c r="B62" s="290" t="s">
        <v>33</v>
      </c>
      <c r="C62" s="290"/>
      <c r="D62" s="290"/>
      <c r="E62" s="290"/>
      <c r="F62" s="290"/>
      <c r="G62" s="290"/>
      <c r="H62" s="290"/>
      <c r="I62" s="290"/>
      <c r="J62" s="290"/>
      <c r="K62" s="290"/>
      <c r="L62" s="290"/>
      <c r="M62" s="290"/>
      <c r="N62" s="290"/>
      <c r="O62" s="290"/>
      <c r="P62" s="290"/>
      <c r="Q62" s="290"/>
      <c r="R62" s="290"/>
      <c r="S62" s="1"/>
      <c r="T62" s="1"/>
      <c r="V62" s="1"/>
      <c r="W62" s="1"/>
      <c r="X62" s="1"/>
      <c r="Y62" s="1"/>
      <c r="Z62" s="1"/>
      <c r="AA62" s="1"/>
      <c r="AB62" s="1"/>
      <c r="AC62" s="1"/>
      <c r="AD62" s="1"/>
      <c r="AE62" s="1"/>
      <c r="AF62" s="1"/>
      <c r="AG62" s="1"/>
      <c r="AH62" s="1"/>
    </row>
    <row r="63" spans="1:34">
      <c r="A63" s="1"/>
      <c r="B63" s="62" t="s">
        <v>20</v>
      </c>
      <c r="C63" s="259"/>
      <c r="D63" s="259"/>
      <c r="E63" s="259"/>
      <c r="F63" s="62" t="s">
        <v>0</v>
      </c>
      <c r="G63" s="235"/>
      <c r="H63" s="236"/>
      <c r="I63" s="236"/>
      <c r="J63" s="236"/>
      <c r="K63" s="237"/>
      <c r="L63" s="260" t="s">
        <v>41</v>
      </c>
      <c r="M63" s="260"/>
      <c r="N63" s="259"/>
      <c r="O63" s="259"/>
      <c r="P63" s="260" t="s">
        <v>34</v>
      </c>
      <c r="Q63" s="260"/>
      <c r="R63" s="89"/>
      <c r="S63" s="1"/>
      <c r="T63" s="1"/>
      <c r="V63" s="1"/>
      <c r="W63" s="1"/>
      <c r="X63" s="1"/>
      <c r="Y63" s="1"/>
      <c r="Z63" s="1"/>
      <c r="AA63" s="1"/>
      <c r="AB63" s="1"/>
      <c r="AC63" s="1"/>
      <c r="AD63" s="1"/>
      <c r="AE63" s="1"/>
      <c r="AF63" s="1"/>
      <c r="AG63" s="1"/>
      <c r="AH63" s="1"/>
    </row>
    <row r="64" spans="1:34">
      <c r="A64" s="1"/>
      <c r="B64" s="1"/>
      <c r="C64" s="48"/>
      <c r="D64" s="48"/>
      <c r="E64" s="48"/>
      <c r="F64" s="41"/>
      <c r="G64" s="41"/>
      <c r="H64" s="42"/>
      <c r="I64" s="42"/>
      <c r="J64" s="42"/>
      <c r="K64" s="42"/>
      <c r="L64" s="41"/>
      <c r="M64" s="43"/>
      <c r="N64" s="43"/>
      <c r="O64" s="1"/>
      <c r="P64" s="44"/>
      <c r="Q64" s="44"/>
      <c r="R64" s="1"/>
      <c r="S64" s="1"/>
      <c r="T64" s="1"/>
      <c r="V64" s="1"/>
      <c r="W64" s="1"/>
      <c r="X64" s="1"/>
      <c r="Y64" s="1"/>
      <c r="Z64" s="1"/>
      <c r="AA64" s="1"/>
      <c r="AB64" s="1"/>
      <c r="AC64" s="1"/>
      <c r="AD64" s="1"/>
      <c r="AE64" s="1"/>
      <c r="AF64" s="1"/>
      <c r="AG64" s="1"/>
      <c r="AH64" s="1"/>
    </row>
    <row r="65" spans="1:34">
      <c r="A65" s="1"/>
      <c r="B65" s="1"/>
      <c r="C65" s="48"/>
      <c r="D65" s="48"/>
      <c r="E65" s="48"/>
      <c r="F65" s="41"/>
      <c r="G65" s="41"/>
      <c r="H65" s="42"/>
      <c r="I65" s="42"/>
      <c r="J65" s="42"/>
      <c r="K65" s="42"/>
      <c r="L65" s="41"/>
      <c r="M65" s="43"/>
      <c r="N65" s="43"/>
      <c r="O65" s="1"/>
      <c r="P65" s="44"/>
      <c r="Q65" s="44"/>
      <c r="R65" s="1"/>
      <c r="S65" s="1"/>
      <c r="T65" s="1"/>
      <c r="V65" s="1"/>
      <c r="W65" s="1"/>
      <c r="X65" s="1"/>
      <c r="Y65" s="1"/>
      <c r="Z65" s="1"/>
      <c r="AA65" s="1"/>
      <c r="AB65" s="1"/>
      <c r="AC65" s="1"/>
      <c r="AD65" s="1"/>
      <c r="AE65" s="1"/>
      <c r="AF65" s="1"/>
      <c r="AG65" s="1"/>
      <c r="AH65" s="1"/>
    </row>
    <row r="66" spans="1:34" ht="16.5">
      <c r="A66" s="1"/>
      <c r="B66" s="55" t="s">
        <v>35</v>
      </c>
      <c r="C66" s="57"/>
      <c r="D66" s="21"/>
      <c r="E66" s="2"/>
      <c r="F66" s="2"/>
      <c r="G66" s="2"/>
      <c r="H66" s="2"/>
      <c r="I66" s="2"/>
      <c r="J66" s="2"/>
      <c r="K66" s="2"/>
      <c r="L66" s="2"/>
      <c r="M66" s="2"/>
      <c r="N66" s="2"/>
      <c r="O66" s="2"/>
      <c r="P66" s="2"/>
      <c r="Q66" s="2"/>
      <c r="R66" s="2"/>
      <c r="S66" s="1"/>
      <c r="T66" s="1"/>
      <c r="V66" s="1"/>
      <c r="W66" s="1"/>
      <c r="X66" s="1"/>
      <c r="Y66" s="1"/>
      <c r="Z66" s="1"/>
      <c r="AA66" s="1"/>
      <c r="AB66" s="1"/>
      <c r="AC66" s="1"/>
      <c r="AD66" s="1"/>
      <c r="AE66" s="1"/>
      <c r="AF66" s="1"/>
      <c r="AG66" s="1"/>
      <c r="AH66" s="1"/>
    </row>
    <row r="67" spans="1:34">
      <c r="A67" s="1"/>
      <c r="B67" s="2"/>
      <c r="C67" s="21"/>
      <c r="D67" s="21"/>
      <c r="E67" s="2"/>
      <c r="F67" s="2"/>
      <c r="G67" s="2"/>
      <c r="H67" s="2"/>
      <c r="I67" s="2"/>
      <c r="J67" s="2"/>
      <c r="K67" s="2"/>
      <c r="L67" s="2"/>
      <c r="M67" s="2"/>
      <c r="N67" s="2"/>
      <c r="O67" s="2"/>
      <c r="P67" s="2"/>
      <c r="Q67" s="2"/>
      <c r="R67" s="2"/>
      <c r="S67" s="1"/>
      <c r="T67" s="1"/>
      <c r="V67" s="1"/>
      <c r="W67" s="1"/>
      <c r="X67" s="1"/>
      <c r="Y67" s="1"/>
      <c r="Z67" s="1"/>
      <c r="AA67" s="1"/>
      <c r="AB67" s="1"/>
      <c r="AC67" s="1"/>
      <c r="AD67" s="1"/>
      <c r="AE67" s="1"/>
      <c r="AF67" s="1"/>
      <c r="AG67" s="1"/>
      <c r="AH67" s="1"/>
    </row>
    <row r="68" spans="1:34">
      <c r="A68" s="1"/>
      <c r="B68" s="283" t="s">
        <v>21</v>
      </c>
      <c r="C68" s="283"/>
      <c r="D68" s="283"/>
      <c r="E68" s="283"/>
      <c r="F68" s="283"/>
      <c r="G68" s="283"/>
      <c r="H68" s="283"/>
      <c r="I68" s="283"/>
      <c r="J68" s="283"/>
      <c r="K68" s="283"/>
      <c r="L68" s="283"/>
      <c r="M68" s="283"/>
      <c r="N68" s="283"/>
      <c r="O68" s="13"/>
      <c r="P68" s="13"/>
      <c r="Q68" s="13"/>
      <c r="R68" s="13"/>
      <c r="S68" s="1"/>
      <c r="T68" s="1"/>
      <c r="V68" s="1"/>
      <c r="W68" s="1"/>
      <c r="X68" s="1"/>
      <c r="Y68" s="1"/>
      <c r="Z68" s="1"/>
      <c r="AA68" s="1"/>
      <c r="AB68" s="1"/>
      <c r="AC68" s="1"/>
      <c r="AD68" s="1"/>
      <c r="AE68" s="1"/>
      <c r="AF68" s="1"/>
      <c r="AG68" s="1"/>
      <c r="AH68" s="1"/>
    </row>
    <row r="69" spans="1:34">
      <c r="A69" s="1"/>
      <c r="B69" s="1"/>
      <c r="C69" s="1"/>
      <c r="D69" s="1"/>
      <c r="E69" s="1"/>
      <c r="F69" s="1"/>
      <c r="G69" s="1"/>
      <c r="H69" s="1"/>
      <c r="I69" s="1"/>
      <c r="J69" s="1"/>
      <c r="K69" s="1"/>
      <c r="L69" s="1"/>
      <c r="M69" s="1"/>
      <c r="N69" s="1"/>
      <c r="P69" s="1"/>
      <c r="Q69" s="1"/>
      <c r="R69" s="1"/>
      <c r="S69" s="1"/>
      <c r="T69" s="1"/>
      <c r="V69" s="1"/>
      <c r="W69" s="1"/>
      <c r="X69" s="1"/>
      <c r="Y69" s="1"/>
      <c r="Z69" s="1"/>
      <c r="AA69" s="1"/>
      <c r="AB69" s="1"/>
      <c r="AC69" s="1"/>
      <c r="AD69" s="1"/>
      <c r="AE69" s="1"/>
      <c r="AF69" s="1"/>
      <c r="AG69" s="1"/>
      <c r="AH69" s="1"/>
    </row>
    <row r="70" spans="1:34">
      <c r="A70" s="1"/>
      <c r="B70" s="14" t="s">
        <v>36</v>
      </c>
      <c r="C70" s="15"/>
      <c r="D70" s="15"/>
      <c r="E70" s="15"/>
      <c r="F70" s="15"/>
      <c r="G70" s="15"/>
      <c r="H70" s="15"/>
      <c r="I70" s="15"/>
      <c r="J70" s="15"/>
      <c r="K70" s="15"/>
      <c r="L70" s="15"/>
      <c r="M70" s="15"/>
      <c r="N70" s="15"/>
      <c r="O70" s="16"/>
      <c r="P70" s="16"/>
      <c r="Q70" s="16"/>
      <c r="R70" s="16"/>
      <c r="S70" s="1"/>
      <c r="T70" s="1"/>
      <c r="V70" s="1"/>
      <c r="W70" s="1"/>
      <c r="X70" s="1"/>
      <c r="Y70" s="1"/>
      <c r="Z70" s="1"/>
      <c r="AA70" s="1"/>
      <c r="AB70" s="1"/>
      <c r="AC70" s="1"/>
      <c r="AD70" s="1"/>
      <c r="AE70" s="1"/>
      <c r="AF70" s="1"/>
      <c r="AG70" s="1"/>
      <c r="AH70" s="1"/>
    </row>
    <row r="71" spans="1:34">
      <c r="A71" s="1"/>
      <c r="B71" s="3"/>
      <c r="C71" s="3"/>
      <c r="D71" s="3"/>
      <c r="E71" s="3"/>
      <c r="F71" s="3"/>
      <c r="G71" s="3"/>
      <c r="H71" s="3"/>
      <c r="I71" s="3"/>
      <c r="J71" s="3"/>
      <c r="K71" s="3"/>
      <c r="L71" s="3"/>
      <c r="M71" s="3"/>
      <c r="N71" s="3"/>
      <c r="O71" s="1"/>
      <c r="P71" s="1"/>
      <c r="Q71" s="1"/>
      <c r="R71" s="1"/>
      <c r="S71" s="1"/>
      <c r="T71" s="1"/>
      <c r="V71" s="1"/>
      <c r="W71" s="1"/>
      <c r="X71" s="1"/>
      <c r="Y71" s="1"/>
      <c r="Z71" s="1"/>
      <c r="AA71" s="1"/>
      <c r="AB71" s="1"/>
      <c r="AC71" s="1"/>
      <c r="AD71" s="1"/>
      <c r="AE71" s="1"/>
      <c r="AF71" s="1"/>
      <c r="AG71" s="1"/>
      <c r="AH71" s="1"/>
    </row>
    <row r="72" spans="1:34">
      <c r="A72" s="1"/>
      <c r="B72" s="3"/>
      <c r="C72" s="3"/>
      <c r="D72" s="3"/>
      <c r="E72" s="3"/>
      <c r="F72" s="3"/>
      <c r="G72" s="3"/>
      <c r="H72" s="3"/>
      <c r="I72" s="3"/>
      <c r="J72" s="3"/>
      <c r="K72" s="3"/>
      <c r="L72" s="3"/>
      <c r="M72" s="3"/>
      <c r="N72" s="3"/>
      <c r="O72" s="1"/>
      <c r="P72" s="1"/>
      <c r="Q72" s="1"/>
      <c r="R72" s="1"/>
      <c r="S72" s="1"/>
      <c r="T72" s="1"/>
      <c r="V72" s="1"/>
      <c r="W72" s="1"/>
      <c r="X72" s="1"/>
      <c r="Y72" s="1"/>
      <c r="Z72" s="1"/>
      <c r="AA72" s="1"/>
      <c r="AB72" s="1"/>
      <c r="AC72" s="1"/>
      <c r="AD72" s="1"/>
      <c r="AE72" s="1"/>
      <c r="AF72" s="1"/>
      <c r="AG72" s="1"/>
      <c r="AH72" s="1"/>
    </row>
    <row r="73" spans="1:34">
      <c r="A73" s="1"/>
      <c r="B73" s="3"/>
      <c r="C73" s="3"/>
      <c r="D73" s="3"/>
      <c r="E73" s="3"/>
      <c r="F73" s="3"/>
      <c r="G73" s="3"/>
      <c r="H73" s="3"/>
      <c r="I73" s="3"/>
      <c r="J73" s="3"/>
      <c r="K73" s="3"/>
      <c r="L73" s="3"/>
      <c r="M73" s="3"/>
      <c r="N73" s="3"/>
      <c r="O73" s="1"/>
      <c r="P73" s="1"/>
      <c r="Q73" s="1"/>
      <c r="R73" s="1"/>
      <c r="S73" s="1"/>
      <c r="T73" s="1"/>
      <c r="V73" s="1"/>
      <c r="W73" s="1"/>
      <c r="X73" s="1"/>
      <c r="Y73" s="1"/>
      <c r="Z73" s="1"/>
      <c r="AA73" s="1"/>
      <c r="AB73" s="1"/>
      <c r="AC73" s="1"/>
      <c r="AD73" s="1"/>
      <c r="AE73" s="1"/>
      <c r="AF73" s="1"/>
      <c r="AG73" s="1"/>
      <c r="AH73" s="1"/>
    </row>
    <row r="74" spans="1:34">
      <c r="A74" s="1"/>
      <c r="B74" s="3"/>
      <c r="C74" s="3"/>
      <c r="D74" s="3"/>
      <c r="E74" s="3"/>
      <c r="F74" s="3"/>
      <c r="G74" s="3"/>
      <c r="H74" s="3"/>
      <c r="I74" s="3"/>
      <c r="J74" s="3"/>
      <c r="K74" s="3"/>
      <c r="L74" s="3"/>
      <c r="M74" s="3"/>
      <c r="N74" s="3"/>
      <c r="O74" s="1"/>
      <c r="P74" s="1"/>
      <c r="Q74" s="1"/>
      <c r="R74" s="1"/>
      <c r="S74" s="1"/>
      <c r="T74" s="1"/>
      <c r="V74" s="1"/>
      <c r="W74" s="1"/>
      <c r="X74" s="1"/>
      <c r="Y74" s="1"/>
      <c r="Z74" s="1"/>
      <c r="AA74" s="1"/>
      <c r="AB74" s="1"/>
      <c r="AC74" s="1"/>
      <c r="AD74" s="1"/>
      <c r="AE74" s="1"/>
      <c r="AF74" s="1"/>
      <c r="AG74" s="1"/>
      <c r="AH74" s="1"/>
    </row>
    <row r="75" spans="1:34">
      <c r="A75" s="1"/>
      <c r="B75" s="3"/>
      <c r="C75" s="3"/>
      <c r="D75" s="3"/>
      <c r="E75" s="3"/>
      <c r="F75" s="3"/>
      <c r="G75" s="3"/>
      <c r="H75" s="3"/>
      <c r="I75" s="3"/>
      <c r="J75" s="3"/>
      <c r="K75" s="3"/>
      <c r="L75" s="3"/>
      <c r="M75" s="3"/>
      <c r="N75" s="3"/>
      <c r="O75" s="1"/>
      <c r="P75" s="1"/>
      <c r="Q75" s="1"/>
      <c r="R75" s="1"/>
      <c r="S75" s="1"/>
      <c r="T75" s="1"/>
      <c r="V75" s="1"/>
      <c r="W75" s="1"/>
      <c r="X75" s="1"/>
      <c r="Y75" s="1"/>
      <c r="Z75" s="1"/>
      <c r="AA75" s="1"/>
      <c r="AB75" s="1"/>
      <c r="AC75" s="1"/>
      <c r="AD75" s="1"/>
      <c r="AE75" s="1"/>
      <c r="AF75" s="1"/>
      <c r="AG75" s="1"/>
      <c r="AH75" s="1"/>
    </row>
    <row r="76" spans="1:34" ht="20.25" customHeight="1">
      <c r="A76" s="1"/>
      <c r="B76" s="3"/>
      <c r="C76" s="3"/>
      <c r="D76" s="3"/>
      <c r="E76" s="3"/>
      <c r="F76" s="3"/>
      <c r="G76" s="3"/>
      <c r="H76" s="3"/>
      <c r="I76" s="3"/>
      <c r="J76" s="3"/>
      <c r="K76" s="3"/>
      <c r="L76" s="3"/>
      <c r="M76" s="3"/>
      <c r="N76" s="3"/>
      <c r="O76" s="1"/>
      <c r="P76" s="1"/>
      <c r="Q76" s="1"/>
      <c r="R76" s="1"/>
      <c r="S76" s="1"/>
      <c r="T76" s="1"/>
      <c r="V76" s="1"/>
      <c r="W76" s="1"/>
      <c r="X76" s="1"/>
      <c r="Y76" s="1"/>
      <c r="Z76" s="1"/>
      <c r="AA76" s="1"/>
      <c r="AB76" s="1"/>
      <c r="AC76" s="1"/>
      <c r="AD76" s="1"/>
      <c r="AE76" s="1"/>
      <c r="AF76" s="1"/>
      <c r="AG76" s="1"/>
      <c r="AH76" s="1"/>
    </row>
    <row r="77" spans="1:34">
      <c r="A77" s="1"/>
      <c r="B77" s="3"/>
      <c r="C77" s="3"/>
      <c r="D77" s="3"/>
      <c r="E77" s="3"/>
      <c r="F77" s="3"/>
      <c r="G77" s="3"/>
      <c r="H77" s="3"/>
      <c r="I77" s="3"/>
      <c r="J77" s="3"/>
      <c r="K77" s="3"/>
      <c r="L77" s="3"/>
      <c r="M77" s="3"/>
      <c r="N77" s="3"/>
      <c r="P77" s="1"/>
      <c r="Q77" s="1"/>
      <c r="R77" s="1"/>
      <c r="S77" s="1"/>
      <c r="T77" s="1"/>
      <c r="V77" s="1"/>
      <c r="W77" s="1"/>
      <c r="X77" s="1"/>
      <c r="Y77" s="1"/>
      <c r="Z77" s="1"/>
      <c r="AA77" s="1"/>
      <c r="AB77" s="1"/>
      <c r="AC77" s="1"/>
      <c r="AD77" s="1"/>
      <c r="AE77" s="1"/>
      <c r="AF77" s="1"/>
      <c r="AG77" s="1"/>
      <c r="AH77" s="1"/>
    </row>
    <row r="78" spans="1:34">
      <c r="A78" s="1"/>
      <c r="B78" s="14" t="s">
        <v>37</v>
      </c>
      <c r="C78" s="15"/>
      <c r="D78" s="15"/>
      <c r="E78" s="15"/>
      <c r="F78" s="15"/>
      <c r="G78" s="15"/>
      <c r="H78" s="15"/>
      <c r="I78" s="15"/>
      <c r="J78" s="15"/>
      <c r="K78" s="15"/>
      <c r="L78" s="15"/>
      <c r="M78" s="15"/>
      <c r="N78" s="15"/>
      <c r="O78" s="16"/>
      <c r="P78" s="16"/>
      <c r="Q78" s="16"/>
      <c r="R78" s="16"/>
      <c r="S78" s="1"/>
      <c r="T78" s="1"/>
      <c r="V78" s="1"/>
      <c r="W78" s="1"/>
      <c r="X78" s="1"/>
      <c r="Y78" s="1"/>
      <c r="Z78" s="1"/>
      <c r="AA78" s="1"/>
      <c r="AB78" s="1"/>
      <c r="AC78" s="1"/>
      <c r="AD78" s="1"/>
      <c r="AE78" s="1"/>
      <c r="AF78" s="1"/>
      <c r="AG78" s="1"/>
      <c r="AH78" s="1"/>
    </row>
    <row r="79" spans="1:34">
      <c r="A79" s="1"/>
      <c r="B79" s="3"/>
      <c r="C79" s="3"/>
      <c r="D79" s="3"/>
      <c r="E79" s="3"/>
      <c r="F79" s="3"/>
      <c r="G79" s="3"/>
      <c r="H79" s="3"/>
      <c r="I79" s="3"/>
      <c r="J79" s="3"/>
      <c r="K79" s="3"/>
      <c r="L79" s="3"/>
      <c r="M79" s="3"/>
      <c r="N79" s="3"/>
      <c r="P79" s="1"/>
      <c r="Q79" s="1"/>
      <c r="R79" s="1"/>
      <c r="S79" s="1"/>
      <c r="T79" s="1"/>
      <c r="V79" s="1"/>
      <c r="W79" s="1"/>
      <c r="X79" s="1"/>
      <c r="Y79" s="1"/>
      <c r="Z79" s="1"/>
      <c r="AA79" s="1"/>
      <c r="AB79" s="1"/>
      <c r="AC79" s="1"/>
      <c r="AD79" s="1"/>
      <c r="AE79" s="1"/>
      <c r="AF79" s="1"/>
      <c r="AG79" s="1"/>
      <c r="AH79" s="1"/>
    </row>
    <row r="80" spans="1:34">
      <c r="A80" s="1"/>
      <c r="B80" s="3"/>
      <c r="C80" s="3"/>
      <c r="D80" s="3"/>
      <c r="E80" s="3"/>
      <c r="F80" s="3"/>
      <c r="G80" s="3"/>
      <c r="H80" s="3"/>
      <c r="I80" s="3"/>
      <c r="J80" s="3"/>
      <c r="K80" s="3"/>
      <c r="L80" s="3"/>
      <c r="M80" s="3"/>
      <c r="N80" s="3"/>
      <c r="P80" s="1"/>
      <c r="Q80" s="1"/>
      <c r="R80" s="1"/>
      <c r="S80" s="1"/>
      <c r="T80" s="1"/>
      <c r="V80" s="1"/>
      <c r="W80" s="1"/>
      <c r="X80" s="1"/>
      <c r="Y80" s="1"/>
      <c r="Z80" s="1"/>
      <c r="AA80" s="1"/>
      <c r="AB80" s="1"/>
      <c r="AC80" s="1"/>
      <c r="AD80" s="1"/>
      <c r="AE80" s="1"/>
      <c r="AF80" s="1"/>
      <c r="AG80" s="1"/>
      <c r="AH80" s="1"/>
    </row>
    <row r="81" spans="1:34">
      <c r="A81" s="1"/>
      <c r="B81" s="3"/>
      <c r="C81" s="3"/>
      <c r="D81" s="3"/>
      <c r="E81" s="3"/>
      <c r="F81" s="3"/>
      <c r="G81" s="3"/>
      <c r="H81" s="3"/>
      <c r="I81" s="3"/>
      <c r="J81" s="3"/>
      <c r="K81" s="3"/>
      <c r="L81" s="3"/>
      <c r="M81" s="3"/>
      <c r="N81" s="3"/>
      <c r="P81" s="1"/>
      <c r="Q81" s="1"/>
      <c r="R81" s="1"/>
      <c r="S81" s="1"/>
      <c r="T81" s="1"/>
      <c r="V81" s="1"/>
      <c r="W81" s="1"/>
      <c r="X81" s="1"/>
      <c r="Y81" s="1"/>
      <c r="Z81" s="1"/>
      <c r="AA81" s="1"/>
      <c r="AB81" s="1"/>
      <c r="AC81" s="1"/>
      <c r="AD81" s="1"/>
      <c r="AE81" s="1"/>
      <c r="AF81" s="1"/>
      <c r="AG81" s="1"/>
      <c r="AH81" s="1"/>
    </row>
    <row r="82" spans="1:34">
      <c r="A82" s="1"/>
      <c r="B82" s="3"/>
      <c r="C82" s="3"/>
      <c r="D82" s="3"/>
      <c r="E82" s="3"/>
      <c r="F82" s="3"/>
      <c r="G82" s="3"/>
      <c r="H82" s="3"/>
      <c r="I82" s="3"/>
      <c r="J82" s="3"/>
      <c r="K82" s="3"/>
      <c r="L82" s="3"/>
      <c r="M82" s="3"/>
      <c r="N82" s="3"/>
      <c r="P82" s="1"/>
      <c r="Q82" s="1"/>
      <c r="R82" s="1"/>
      <c r="S82" s="1"/>
      <c r="T82" s="1"/>
      <c r="V82" s="1"/>
      <c r="W82" s="1"/>
      <c r="X82" s="1"/>
      <c r="Y82" s="1"/>
      <c r="Z82" s="1"/>
      <c r="AA82" s="1"/>
      <c r="AB82" s="1"/>
      <c r="AC82" s="1"/>
      <c r="AD82" s="1"/>
      <c r="AE82" s="1"/>
      <c r="AF82" s="1"/>
      <c r="AG82" s="1"/>
      <c r="AH82" s="1"/>
    </row>
    <row r="83" spans="1:34">
      <c r="A83" s="1"/>
      <c r="B83" s="3"/>
      <c r="C83" s="3"/>
      <c r="D83" s="3"/>
      <c r="E83" s="3"/>
      <c r="F83" s="3"/>
      <c r="G83" s="3"/>
      <c r="H83" s="3"/>
      <c r="I83" s="3"/>
      <c r="J83" s="3"/>
      <c r="K83" s="3"/>
      <c r="L83" s="3"/>
      <c r="M83" s="3"/>
      <c r="N83" s="3"/>
      <c r="P83" s="1"/>
      <c r="Q83" s="1"/>
      <c r="R83" s="1"/>
      <c r="S83" s="1"/>
      <c r="T83" s="1"/>
      <c r="V83" s="1"/>
      <c r="W83" s="1"/>
      <c r="X83" s="1"/>
      <c r="Y83" s="1"/>
      <c r="Z83" s="1"/>
      <c r="AA83" s="1"/>
      <c r="AB83" s="1"/>
      <c r="AC83" s="1"/>
      <c r="AD83" s="1"/>
      <c r="AE83" s="1"/>
      <c r="AF83" s="1"/>
      <c r="AG83" s="1"/>
      <c r="AH83" s="1"/>
    </row>
    <row r="84" spans="1:34">
      <c r="A84" s="1"/>
      <c r="B84" s="3"/>
      <c r="C84" s="3"/>
      <c r="D84" s="3"/>
      <c r="E84" s="3"/>
      <c r="F84" s="3"/>
      <c r="G84" s="3"/>
      <c r="H84" s="3"/>
      <c r="I84" s="3"/>
      <c r="J84" s="3"/>
      <c r="K84" s="3"/>
      <c r="L84" s="3"/>
      <c r="M84" s="3"/>
      <c r="N84" s="3"/>
      <c r="P84" s="1"/>
      <c r="Q84" s="1"/>
      <c r="R84" s="1"/>
      <c r="S84" s="1"/>
      <c r="T84" s="1"/>
      <c r="V84" s="1"/>
      <c r="W84" s="1"/>
      <c r="X84" s="1"/>
      <c r="Y84" s="1"/>
      <c r="Z84" s="1"/>
      <c r="AA84" s="1"/>
      <c r="AB84" s="1"/>
      <c r="AC84" s="1"/>
      <c r="AD84" s="1"/>
      <c r="AE84" s="1"/>
      <c r="AF84" s="1"/>
      <c r="AG84" s="1"/>
      <c r="AH84" s="1"/>
    </row>
    <row r="85" spans="1:34">
      <c r="A85" s="1"/>
      <c r="B85" s="14" t="s">
        <v>38</v>
      </c>
      <c r="C85" s="15"/>
      <c r="D85" s="15"/>
      <c r="E85" s="15"/>
      <c r="F85" s="15"/>
      <c r="G85" s="15"/>
      <c r="H85" s="15"/>
      <c r="I85" s="15"/>
      <c r="J85" s="15"/>
      <c r="K85" s="15"/>
      <c r="L85" s="15"/>
      <c r="M85" s="15"/>
      <c r="N85" s="15"/>
      <c r="O85" s="16"/>
      <c r="P85" s="16"/>
      <c r="Q85" s="16"/>
      <c r="R85" s="16"/>
      <c r="S85" s="1"/>
      <c r="T85" s="1"/>
      <c r="V85" s="1"/>
      <c r="W85" s="1"/>
      <c r="X85" s="1"/>
      <c r="Y85" s="1"/>
      <c r="Z85" s="1"/>
      <c r="AA85" s="1"/>
      <c r="AB85" s="1"/>
      <c r="AC85" s="1"/>
      <c r="AD85" s="1"/>
      <c r="AE85" s="1"/>
      <c r="AF85" s="1"/>
      <c r="AG85" s="1"/>
      <c r="AH85" s="1"/>
    </row>
    <row r="86" spans="1:34">
      <c r="A86" s="1"/>
      <c r="B86" s="3"/>
      <c r="C86" s="3"/>
      <c r="D86" s="3"/>
      <c r="E86" s="3"/>
      <c r="F86" s="3"/>
      <c r="G86" s="3"/>
      <c r="H86" s="3"/>
      <c r="I86" s="3"/>
      <c r="J86" s="3"/>
      <c r="K86" s="3"/>
      <c r="L86" s="3"/>
      <c r="M86" s="3"/>
      <c r="N86" s="3"/>
      <c r="P86" s="1"/>
      <c r="Q86" s="1"/>
      <c r="R86" s="1"/>
      <c r="S86" s="1"/>
      <c r="T86" s="1"/>
      <c r="V86" s="1"/>
      <c r="W86" s="1"/>
      <c r="X86" s="1"/>
      <c r="Y86" s="1"/>
      <c r="Z86" s="1"/>
      <c r="AA86" s="1"/>
      <c r="AB86" s="1"/>
      <c r="AC86" s="1"/>
      <c r="AD86" s="1"/>
      <c r="AE86" s="1"/>
      <c r="AF86" s="1"/>
      <c r="AG86" s="1"/>
      <c r="AH86" s="1"/>
    </row>
    <row r="87" spans="1:34">
      <c r="A87" s="1"/>
      <c r="B87" s="3"/>
      <c r="C87" s="3"/>
      <c r="D87" s="3"/>
      <c r="E87" s="3"/>
      <c r="F87" s="3"/>
      <c r="G87" s="3"/>
      <c r="H87" s="3"/>
      <c r="I87" s="3"/>
      <c r="J87" s="3"/>
      <c r="K87" s="3"/>
      <c r="L87" s="3"/>
      <c r="M87" s="3"/>
      <c r="N87" s="3"/>
      <c r="P87" s="1"/>
      <c r="Q87" s="1"/>
      <c r="R87" s="1"/>
      <c r="S87" s="1"/>
      <c r="T87" s="1"/>
      <c r="V87" s="1"/>
      <c r="W87" s="1"/>
      <c r="X87" s="1"/>
      <c r="Y87" s="1"/>
      <c r="Z87" s="1"/>
      <c r="AA87" s="1"/>
      <c r="AB87" s="1"/>
      <c r="AC87" s="1"/>
      <c r="AD87" s="1"/>
      <c r="AE87" s="1"/>
      <c r="AF87" s="1"/>
      <c r="AG87" s="1"/>
      <c r="AH87" s="1"/>
    </row>
    <row r="88" spans="1:34" ht="16.5">
      <c r="A88" s="1"/>
      <c r="B88" s="1"/>
      <c r="C88" s="1"/>
      <c r="D88" s="1"/>
      <c r="E88" s="1"/>
      <c r="F88" s="1"/>
      <c r="G88" s="1"/>
      <c r="H88" s="17"/>
      <c r="I88" s="17"/>
      <c r="J88" s="17"/>
      <c r="K88" s="17"/>
      <c r="L88" s="17"/>
      <c r="M88" s="17"/>
      <c r="N88" s="17"/>
      <c r="O88" s="17"/>
      <c r="P88" s="17"/>
      <c r="Q88" s="17"/>
      <c r="R88" s="17"/>
      <c r="S88" s="1"/>
      <c r="T88" s="1"/>
      <c r="V88" s="1"/>
      <c r="W88" s="1"/>
      <c r="X88" s="1"/>
      <c r="Y88" s="1"/>
      <c r="Z88" s="1"/>
      <c r="AA88" s="1"/>
      <c r="AB88" s="1"/>
      <c r="AC88" s="1"/>
      <c r="AD88" s="1"/>
      <c r="AE88" s="1"/>
      <c r="AF88" s="1"/>
      <c r="AG88" s="1"/>
      <c r="AH88" s="1"/>
    </row>
    <row r="89" spans="1:34" ht="16.5">
      <c r="A89" s="1"/>
      <c r="B89" s="51" t="s">
        <v>39</v>
      </c>
      <c r="C89" s="52"/>
      <c r="D89" s="52"/>
      <c r="E89" s="52"/>
      <c r="F89" s="52"/>
      <c r="G89" s="52"/>
      <c r="H89" s="52"/>
      <c r="I89" s="52"/>
      <c r="J89" s="52"/>
      <c r="K89" s="52"/>
      <c r="L89" s="52"/>
      <c r="M89" s="52"/>
      <c r="N89" s="52"/>
      <c r="O89" s="50"/>
      <c r="P89" s="50"/>
      <c r="Q89" s="50"/>
      <c r="R89" s="50"/>
      <c r="S89" s="1"/>
      <c r="T89" s="1"/>
      <c r="V89" s="1"/>
      <c r="W89" s="1"/>
      <c r="X89" s="1"/>
      <c r="Y89" s="1"/>
      <c r="Z89" s="1"/>
      <c r="AA89" s="1"/>
      <c r="AB89" s="1"/>
      <c r="AC89" s="1"/>
      <c r="AD89" s="1"/>
      <c r="AE89" s="1"/>
      <c r="AF89" s="1"/>
      <c r="AG89" s="1"/>
      <c r="AH89" s="1"/>
    </row>
    <row r="90" spans="1:34">
      <c r="A90" s="1"/>
      <c r="B90" s="1"/>
      <c r="C90" s="1"/>
      <c r="D90" s="1"/>
      <c r="E90" s="1"/>
      <c r="F90" s="1"/>
      <c r="G90" s="1"/>
      <c r="H90" s="1"/>
      <c r="I90" s="1"/>
      <c r="J90" s="1"/>
      <c r="K90" s="1"/>
      <c r="L90" s="1"/>
      <c r="M90" s="1"/>
      <c r="N90" s="1"/>
      <c r="O90" s="1"/>
      <c r="P90" s="1"/>
      <c r="Q90" s="1"/>
      <c r="R90" s="1"/>
      <c r="S90" s="1"/>
      <c r="T90" s="1"/>
      <c r="V90" s="1"/>
      <c r="W90" s="1"/>
      <c r="X90" s="1"/>
      <c r="Y90" s="1"/>
      <c r="Z90" s="1"/>
      <c r="AA90" s="1"/>
      <c r="AB90" s="1"/>
      <c r="AC90" s="1"/>
      <c r="AD90" s="1"/>
      <c r="AE90" s="1"/>
      <c r="AF90" s="1"/>
      <c r="AG90" s="1"/>
      <c r="AH90" s="1"/>
    </row>
    <row r="91" spans="1:34">
      <c r="A91" s="1"/>
      <c r="B91" s="1"/>
      <c r="C91" s="1"/>
      <c r="D91" s="1"/>
      <c r="E91" s="1"/>
      <c r="F91" s="1"/>
      <c r="G91" s="1"/>
      <c r="H91" s="1"/>
      <c r="I91" s="1"/>
      <c r="J91" s="1"/>
      <c r="K91" s="1"/>
      <c r="L91" s="1"/>
      <c r="M91" s="1"/>
      <c r="N91" s="1"/>
      <c r="O91" s="1"/>
      <c r="P91" s="1"/>
      <c r="Q91" s="1"/>
      <c r="R91" s="1"/>
      <c r="S91" s="1"/>
      <c r="T91" s="1"/>
      <c r="V91" s="1"/>
      <c r="W91" s="1"/>
      <c r="X91" s="1"/>
      <c r="Y91" s="1"/>
      <c r="Z91" s="1"/>
      <c r="AA91" s="1"/>
      <c r="AB91" s="1"/>
      <c r="AC91" s="1"/>
      <c r="AD91" s="1"/>
      <c r="AE91" s="1"/>
      <c r="AF91" s="1"/>
      <c r="AG91" s="1"/>
      <c r="AH91" s="1"/>
    </row>
    <row r="92" spans="1:34">
      <c r="A92" s="1"/>
      <c r="B92" s="1"/>
      <c r="C92" s="1"/>
      <c r="D92" s="1"/>
      <c r="E92" s="1"/>
      <c r="F92" s="1"/>
      <c r="G92" s="1"/>
      <c r="H92" s="1"/>
      <c r="I92" s="1"/>
      <c r="J92" s="1"/>
      <c r="K92" s="1"/>
      <c r="L92" s="1"/>
      <c r="M92" s="1"/>
      <c r="N92" s="1"/>
      <c r="O92" s="1"/>
      <c r="P92" s="1"/>
      <c r="Q92" s="1"/>
      <c r="R92" s="1"/>
      <c r="S92" s="1"/>
      <c r="T92" s="1"/>
      <c r="V92" s="1"/>
      <c r="W92" s="1"/>
      <c r="X92" s="1"/>
      <c r="Y92" s="1"/>
      <c r="Z92" s="1"/>
      <c r="AA92" s="1"/>
      <c r="AB92" s="1"/>
      <c r="AC92" s="1"/>
      <c r="AD92" s="1"/>
      <c r="AE92" s="1"/>
      <c r="AF92" s="1"/>
      <c r="AG92" s="1"/>
      <c r="AH92" s="1"/>
    </row>
    <row r="93" spans="1:34">
      <c r="A93" s="1"/>
      <c r="B93" s="1"/>
      <c r="C93" s="1"/>
      <c r="D93" s="1"/>
      <c r="E93" s="1"/>
      <c r="F93" s="1"/>
      <c r="G93" s="1"/>
      <c r="H93" s="1"/>
      <c r="I93" s="1"/>
      <c r="J93" s="1"/>
      <c r="K93" s="1"/>
      <c r="L93" s="1"/>
      <c r="M93" s="1"/>
      <c r="N93" s="1"/>
      <c r="O93" s="1"/>
      <c r="P93" s="1"/>
      <c r="Q93" s="1"/>
      <c r="R93" s="1"/>
      <c r="S93" s="1"/>
      <c r="T93" s="1"/>
      <c r="V93" s="1"/>
      <c r="W93" s="1"/>
      <c r="X93" s="1"/>
      <c r="Y93" s="1"/>
      <c r="Z93" s="1"/>
      <c r="AA93" s="1"/>
      <c r="AB93" s="1"/>
      <c r="AC93" s="1"/>
      <c r="AD93" s="1"/>
      <c r="AE93" s="1"/>
      <c r="AF93" s="1"/>
      <c r="AG93" s="1"/>
      <c r="AH93" s="1"/>
    </row>
    <row r="94" spans="1:34" ht="18" customHeight="1">
      <c r="A94" s="1"/>
      <c r="B94" s="45"/>
      <c r="C94" s="48"/>
      <c r="D94" s="48"/>
      <c r="E94" s="48"/>
      <c r="F94" s="41"/>
      <c r="G94" s="41"/>
      <c r="H94" s="42"/>
      <c r="I94" s="42"/>
      <c r="J94" s="42"/>
      <c r="K94" s="42"/>
      <c r="L94" s="41"/>
      <c r="M94" s="43"/>
      <c r="N94" s="43"/>
      <c r="O94" s="1"/>
      <c r="P94" s="44"/>
      <c r="Q94" s="44"/>
      <c r="R94" s="1"/>
      <c r="S94" s="1"/>
      <c r="T94" s="1"/>
      <c r="V94" s="1"/>
      <c r="W94" s="1"/>
      <c r="X94" s="1"/>
      <c r="Y94" s="1"/>
      <c r="Z94" s="1"/>
      <c r="AA94" s="1"/>
      <c r="AB94" s="1"/>
      <c r="AC94" s="1"/>
      <c r="AD94" s="1"/>
      <c r="AE94" s="1"/>
      <c r="AF94" s="1"/>
      <c r="AG94" s="1"/>
      <c r="AH94" s="1"/>
    </row>
    <row r="95" spans="1:34" ht="24" customHeight="1">
      <c r="A95" s="1"/>
      <c r="B95" s="284" t="s">
        <v>117</v>
      </c>
      <c r="C95" s="284"/>
      <c r="D95" s="284"/>
      <c r="E95" s="284"/>
      <c r="F95" s="284"/>
      <c r="G95" s="284"/>
      <c r="H95" s="284"/>
      <c r="I95" s="284"/>
      <c r="J95" s="284"/>
      <c r="K95" s="284"/>
      <c r="L95" s="284"/>
      <c r="M95" s="284"/>
      <c r="N95" s="284"/>
      <c r="O95" s="284"/>
      <c r="P95" s="284"/>
      <c r="Q95" s="284"/>
      <c r="R95" s="59"/>
      <c r="S95" s="1"/>
      <c r="T95" s="1"/>
      <c r="V95" s="1"/>
      <c r="W95" s="1"/>
      <c r="X95" s="1"/>
      <c r="Y95" s="1"/>
      <c r="Z95" s="1"/>
      <c r="AA95" s="1"/>
      <c r="AB95" s="1"/>
      <c r="AC95" s="1"/>
      <c r="AD95" s="1"/>
      <c r="AE95" s="1"/>
      <c r="AF95" s="1"/>
      <c r="AG95" s="1"/>
      <c r="AH95" s="1"/>
    </row>
    <row r="96" spans="1:34" ht="15.75" customHeight="1" thickBot="1">
      <c r="A96" s="1"/>
      <c r="B96" s="255" t="s">
        <v>40</v>
      </c>
      <c r="C96" s="255"/>
      <c r="D96" s="255"/>
      <c r="E96" s="255"/>
      <c r="F96" s="255"/>
      <c r="G96" s="255"/>
      <c r="H96" s="255"/>
      <c r="I96" s="255"/>
      <c r="J96" s="255"/>
      <c r="K96" s="255"/>
      <c r="L96" s="255"/>
      <c r="M96" s="255"/>
      <c r="N96" s="255"/>
      <c r="O96" s="291"/>
      <c r="P96" s="291"/>
      <c r="Q96" s="280" t="s">
        <v>118</v>
      </c>
      <c r="R96" s="1"/>
      <c r="S96" s="1"/>
      <c r="T96" s="1"/>
      <c r="V96" s="1"/>
      <c r="W96" s="1"/>
      <c r="X96" s="1"/>
      <c r="Y96" s="1"/>
      <c r="Z96" s="1"/>
      <c r="AA96" s="1"/>
      <c r="AB96" s="1"/>
      <c r="AC96" s="1"/>
      <c r="AD96" s="1"/>
      <c r="AE96" s="1"/>
      <c r="AF96" s="1"/>
      <c r="AG96" s="1"/>
    </row>
    <row r="97" spans="1:33" ht="55.5" customHeight="1">
      <c r="A97" s="1"/>
      <c r="B97" s="75" t="s">
        <v>22</v>
      </c>
      <c r="C97" s="285" t="s">
        <v>20</v>
      </c>
      <c r="D97" s="286"/>
      <c r="E97" s="287" t="s">
        <v>23</v>
      </c>
      <c r="F97" s="288"/>
      <c r="G97" s="289"/>
      <c r="H97" s="287" t="s">
        <v>0</v>
      </c>
      <c r="I97" s="288"/>
      <c r="J97" s="289"/>
      <c r="K97" s="287" t="s">
        <v>24</v>
      </c>
      <c r="L97" s="289"/>
      <c r="M97" s="74" t="s">
        <v>41</v>
      </c>
      <c r="N97" s="74" t="s">
        <v>17</v>
      </c>
      <c r="O97" s="292" t="s">
        <v>43</v>
      </c>
      <c r="P97" s="292"/>
      <c r="Q97" s="281"/>
      <c r="R97" s="1"/>
      <c r="S97" s="1"/>
      <c r="T97" s="1"/>
      <c r="V97" s="1"/>
      <c r="W97" s="1"/>
      <c r="X97" s="1"/>
      <c r="Y97" s="1"/>
      <c r="Z97" s="1"/>
      <c r="AA97" s="1"/>
      <c r="AB97" s="1"/>
      <c r="AC97" s="1"/>
      <c r="AD97" s="1"/>
      <c r="AE97" s="1"/>
      <c r="AF97" s="1"/>
      <c r="AG97" s="1"/>
    </row>
    <row r="98" spans="1:33" ht="15" customHeight="1">
      <c r="A98" s="17">
        <v>1</v>
      </c>
      <c r="B98" s="18"/>
      <c r="C98" s="278"/>
      <c r="D98" s="279"/>
      <c r="E98" s="278"/>
      <c r="F98" s="282"/>
      <c r="G98" s="279"/>
      <c r="H98" s="278"/>
      <c r="I98" s="282"/>
      <c r="J98" s="279"/>
      <c r="K98" s="278"/>
      <c r="L98" s="279"/>
      <c r="M98" s="18"/>
      <c r="N98" s="18"/>
      <c r="O98" s="278"/>
      <c r="P98" s="279"/>
      <c r="Q98" s="78" t="s">
        <v>2</v>
      </c>
      <c r="R98" s="70" t="s">
        <v>2</v>
      </c>
      <c r="S98" s="22">
        <v>1</v>
      </c>
      <c r="T98" s="1"/>
      <c r="V98" s="1"/>
      <c r="W98" s="1"/>
      <c r="X98" s="1"/>
      <c r="Y98" s="1"/>
      <c r="Z98" s="1"/>
      <c r="AA98" s="1"/>
      <c r="AB98" s="1"/>
      <c r="AC98" s="1"/>
      <c r="AD98" s="1"/>
      <c r="AE98" s="1"/>
      <c r="AF98" s="1"/>
      <c r="AG98" s="1"/>
    </row>
    <row r="99" spans="1:33" ht="18.75" customHeight="1">
      <c r="A99" s="1">
        <v>2</v>
      </c>
      <c r="B99" s="18"/>
      <c r="C99" s="278"/>
      <c r="D99" s="279"/>
      <c r="E99" s="278"/>
      <c r="F99" s="282"/>
      <c r="G99" s="279"/>
      <c r="H99" s="278"/>
      <c r="I99" s="282"/>
      <c r="J99" s="279"/>
      <c r="K99" s="278"/>
      <c r="L99" s="279"/>
      <c r="M99" s="18"/>
      <c r="N99" s="18"/>
      <c r="O99" s="278"/>
      <c r="P99" s="279"/>
      <c r="Q99" s="78" t="s">
        <v>2</v>
      </c>
      <c r="R99" s="71" t="s">
        <v>92</v>
      </c>
      <c r="S99" s="22">
        <v>1</v>
      </c>
      <c r="T99" s="1"/>
      <c r="V99" s="1"/>
      <c r="W99" s="1"/>
      <c r="X99" s="1"/>
      <c r="Y99" s="1"/>
      <c r="Z99" s="1"/>
      <c r="AA99" s="1"/>
      <c r="AB99" s="1"/>
      <c r="AC99" s="1"/>
      <c r="AD99" s="1"/>
      <c r="AE99" s="1"/>
      <c r="AF99" s="1"/>
      <c r="AG99" s="1"/>
    </row>
    <row r="100" spans="1:33" ht="18.75" customHeight="1">
      <c r="A100" s="17">
        <v>3</v>
      </c>
      <c r="B100" s="18"/>
      <c r="C100" s="278"/>
      <c r="D100" s="279"/>
      <c r="E100" s="278"/>
      <c r="F100" s="282"/>
      <c r="G100" s="279"/>
      <c r="H100" s="278"/>
      <c r="I100" s="282"/>
      <c r="J100" s="279"/>
      <c r="K100" s="278"/>
      <c r="L100" s="279"/>
      <c r="M100" s="18"/>
      <c r="N100" s="18"/>
      <c r="O100" s="278"/>
      <c r="P100" s="279"/>
      <c r="Q100" s="78" t="s">
        <v>2</v>
      </c>
      <c r="R100" s="72" t="s">
        <v>1</v>
      </c>
      <c r="S100" s="22">
        <v>1</v>
      </c>
      <c r="T100" s="1"/>
      <c r="V100" s="1"/>
      <c r="W100" s="1"/>
      <c r="X100" s="1"/>
      <c r="Y100" s="1"/>
      <c r="Z100" s="1"/>
      <c r="AA100" s="1"/>
      <c r="AB100" s="1"/>
      <c r="AC100" s="1"/>
      <c r="AD100" s="1"/>
      <c r="AE100" s="1"/>
      <c r="AF100" s="1"/>
      <c r="AG100" s="1"/>
    </row>
    <row r="101" spans="1:33" ht="18.75" customHeight="1">
      <c r="A101" s="1">
        <v>4</v>
      </c>
      <c r="B101" s="18"/>
      <c r="C101" s="278"/>
      <c r="D101" s="279"/>
      <c r="E101" s="278"/>
      <c r="F101" s="282"/>
      <c r="G101" s="279"/>
      <c r="H101" s="278"/>
      <c r="I101" s="282"/>
      <c r="J101" s="279"/>
      <c r="K101" s="278"/>
      <c r="L101" s="279"/>
      <c r="M101" s="18"/>
      <c r="N101" s="18"/>
      <c r="O101" s="278"/>
      <c r="P101" s="279"/>
      <c r="Q101" s="78" t="s">
        <v>2</v>
      </c>
      <c r="S101" s="22">
        <v>1</v>
      </c>
      <c r="T101" s="1"/>
      <c r="V101" s="1"/>
      <c r="W101" s="1"/>
      <c r="X101" s="1"/>
      <c r="Y101" s="1"/>
      <c r="Z101" s="1"/>
      <c r="AA101" s="1"/>
      <c r="AB101" s="1"/>
      <c r="AC101" s="1"/>
      <c r="AD101" s="1"/>
      <c r="AE101" s="1"/>
      <c r="AF101" s="1"/>
      <c r="AG101" s="1"/>
    </row>
    <row r="102" spans="1:33" ht="18.75" customHeight="1">
      <c r="A102" s="17">
        <v>5</v>
      </c>
      <c r="B102" s="18"/>
      <c r="C102" s="278"/>
      <c r="D102" s="279"/>
      <c r="E102" s="278"/>
      <c r="F102" s="282"/>
      <c r="G102" s="279"/>
      <c r="H102" s="278"/>
      <c r="I102" s="282"/>
      <c r="J102" s="279"/>
      <c r="K102" s="278"/>
      <c r="L102" s="279"/>
      <c r="M102" s="18"/>
      <c r="N102" s="18"/>
      <c r="O102" s="278"/>
      <c r="P102" s="279"/>
      <c r="Q102" s="78" t="s">
        <v>2</v>
      </c>
      <c r="R102" s="1"/>
      <c r="S102" s="22">
        <v>1</v>
      </c>
      <c r="T102" s="1"/>
      <c r="V102" s="1"/>
      <c r="W102" s="1"/>
      <c r="X102" s="1"/>
      <c r="Y102" s="1"/>
      <c r="Z102" s="1"/>
      <c r="AA102" s="1"/>
      <c r="AB102" s="1"/>
      <c r="AC102" s="1"/>
      <c r="AD102" s="1"/>
      <c r="AE102" s="1"/>
      <c r="AF102" s="1"/>
      <c r="AG102" s="1"/>
    </row>
    <row r="103" spans="1:33" ht="18.75" customHeight="1">
      <c r="A103" s="1">
        <v>6</v>
      </c>
      <c r="B103" s="18"/>
      <c r="C103" s="278"/>
      <c r="D103" s="279"/>
      <c r="E103" s="278"/>
      <c r="F103" s="282"/>
      <c r="G103" s="279"/>
      <c r="H103" s="278"/>
      <c r="I103" s="282"/>
      <c r="J103" s="279"/>
      <c r="K103" s="278"/>
      <c r="L103" s="279"/>
      <c r="M103" s="18"/>
      <c r="N103" s="18"/>
      <c r="O103" s="278"/>
      <c r="P103" s="279"/>
      <c r="Q103" s="78" t="s">
        <v>2</v>
      </c>
      <c r="R103" s="1"/>
      <c r="S103" s="22">
        <v>1</v>
      </c>
      <c r="T103" s="1"/>
      <c r="V103" s="1"/>
      <c r="W103" s="1"/>
      <c r="X103" s="1"/>
      <c r="Y103" s="1"/>
      <c r="Z103" s="1"/>
      <c r="AA103" s="1"/>
      <c r="AB103" s="1"/>
      <c r="AC103" s="1"/>
      <c r="AD103" s="1"/>
      <c r="AE103" s="1"/>
      <c r="AF103" s="1"/>
      <c r="AG103" s="1"/>
    </row>
    <row r="104" spans="1:33" ht="18.75" customHeight="1">
      <c r="A104" s="17">
        <v>7</v>
      </c>
      <c r="B104" s="18"/>
      <c r="C104" s="278"/>
      <c r="D104" s="279"/>
      <c r="E104" s="278"/>
      <c r="F104" s="282"/>
      <c r="G104" s="279"/>
      <c r="H104" s="278"/>
      <c r="I104" s="282"/>
      <c r="J104" s="279"/>
      <c r="K104" s="278"/>
      <c r="L104" s="279"/>
      <c r="M104" s="18"/>
      <c r="N104" s="18"/>
      <c r="O104" s="278"/>
      <c r="P104" s="279"/>
      <c r="Q104" s="78" t="s">
        <v>2</v>
      </c>
      <c r="R104" s="1"/>
      <c r="S104" s="22">
        <v>1</v>
      </c>
      <c r="T104" s="1"/>
      <c r="V104" s="1"/>
      <c r="W104" s="1"/>
      <c r="X104" s="1"/>
      <c r="Y104" s="1"/>
      <c r="Z104" s="1"/>
      <c r="AA104" s="1"/>
      <c r="AB104" s="1"/>
      <c r="AC104" s="1"/>
      <c r="AD104" s="1"/>
      <c r="AE104" s="1"/>
      <c r="AF104" s="1"/>
      <c r="AG104" s="1"/>
    </row>
    <row r="105" spans="1:33" ht="18.75" customHeight="1">
      <c r="A105" s="1">
        <v>8</v>
      </c>
      <c r="B105" s="18"/>
      <c r="C105" s="278"/>
      <c r="D105" s="279"/>
      <c r="E105" s="278"/>
      <c r="F105" s="282"/>
      <c r="G105" s="279"/>
      <c r="H105" s="278"/>
      <c r="I105" s="282"/>
      <c r="J105" s="279"/>
      <c r="K105" s="278"/>
      <c r="L105" s="279"/>
      <c r="M105" s="18"/>
      <c r="N105" s="18"/>
      <c r="O105" s="278"/>
      <c r="P105" s="279"/>
      <c r="Q105" s="78" t="s">
        <v>2</v>
      </c>
      <c r="R105" s="1"/>
      <c r="S105" s="22">
        <v>1</v>
      </c>
      <c r="T105" s="1"/>
      <c r="V105" s="1"/>
      <c r="W105" s="1"/>
      <c r="X105" s="1"/>
      <c r="Y105" s="1"/>
      <c r="Z105" s="1"/>
      <c r="AA105" s="1"/>
      <c r="AB105" s="1"/>
      <c r="AC105" s="1"/>
      <c r="AD105" s="1"/>
      <c r="AE105" s="1"/>
      <c r="AF105" s="1"/>
      <c r="AG105" s="1"/>
    </row>
    <row r="106" spans="1:33" ht="18.75" customHeight="1">
      <c r="A106" s="17">
        <v>9</v>
      </c>
      <c r="B106" s="18"/>
      <c r="C106" s="278"/>
      <c r="D106" s="279"/>
      <c r="E106" s="278"/>
      <c r="F106" s="282"/>
      <c r="G106" s="279"/>
      <c r="H106" s="278"/>
      <c r="I106" s="282"/>
      <c r="J106" s="279"/>
      <c r="K106" s="278"/>
      <c r="L106" s="279"/>
      <c r="M106" s="18"/>
      <c r="N106" s="18"/>
      <c r="O106" s="278"/>
      <c r="P106" s="279"/>
      <c r="Q106" s="78" t="s">
        <v>92</v>
      </c>
      <c r="R106" s="1"/>
      <c r="S106" s="22">
        <v>1</v>
      </c>
      <c r="T106" s="1"/>
      <c r="V106" s="1"/>
      <c r="W106" s="1"/>
      <c r="X106" s="1"/>
      <c r="Y106" s="1"/>
      <c r="Z106" s="1"/>
      <c r="AA106" s="1"/>
      <c r="AB106" s="1"/>
      <c r="AC106" s="1"/>
      <c r="AD106" s="1"/>
      <c r="AE106" s="1"/>
      <c r="AF106" s="1"/>
      <c r="AG106" s="1"/>
    </row>
    <row r="107" spans="1:33" ht="18.75" customHeight="1">
      <c r="A107" s="1">
        <v>10</v>
      </c>
      <c r="B107" s="18"/>
      <c r="C107" s="278"/>
      <c r="D107" s="279"/>
      <c r="E107" s="278"/>
      <c r="F107" s="282"/>
      <c r="G107" s="279"/>
      <c r="H107" s="278"/>
      <c r="I107" s="282"/>
      <c r="J107" s="279"/>
      <c r="K107" s="278"/>
      <c r="L107" s="279"/>
      <c r="M107" s="18"/>
      <c r="N107" s="18"/>
      <c r="O107" s="278"/>
      <c r="P107" s="279"/>
      <c r="Q107" s="78" t="s">
        <v>92</v>
      </c>
      <c r="R107" s="1"/>
      <c r="S107" s="22">
        <v>1</v>
      </c>
      <c r="T107" s="1"/>
      <c r="V107" s="1"/>
      <c r="W107" s="1"/>
      <c r="X107" s="1"/>
      <c r="Y107" s="1"/>
      <c r="Z107" s="1"/>
      <c r="AA107" s="1"/>
      <c r="AB107" s="1"/>
      <c r="AC107" s="1"/>
      <c r="AD107" s="1"/>
      <c r="AE107" s="1"/>
      <c r="AF107" s="1"/>
      <c r="AG107" s="1"/>
    </row>
    <row r="108" spans="1:33" ht="18.75" customHeight="1">
      <c r="A108" s="17">
        <v>11</v>
      </c>
      <c r="B108" s="18"/>
      <c r="C108" s="278"/>
      <c r="D108" s="279"/>
      <c r="E108" s="278"/>
      <c r="F108" s="282"/>
      <c r="G108" s="279"/>
      <c r="H108" s="278"/>
      <c r="I108" s="282"/>
      <c r="J108" s="279"/>
      <c r="K108" s="278"/>
      <c r="L108" s="279"/>
      <c r="M108" s="18"/>
      <c r="N108" s="18"/>
      <c r="O108" s="278"/>
      <c r="P108" s="279"/>
      <c r="Q108" s="78" t="s">
        <v>92</v>
      </c>
      <c r="R108" s="1"/>
      <c r="S108" s="22">
        <v>1</v>
      </c>
      <c r="T108" s="1"/>
      <c r="V108" s="1"/>
      <c r="W108" s="1"/>
      <c r="X108" s="1"/>
      <c r="Y108" s="1"/>
      <c r="Z108" s="1"/>
      <c r="AA108" s="1"/>
      <c r="AB108" s="1"/>
      <c r="AC108" s="1"/>
      <c r="AD108" s="1"/>
      <c r="AE108" s="1"/>
      <c r="AF108" s="1"/>
      <c r="AG108" s="1"/>
    </row>
    <row r="109" spans="1:33" ht="18.75" customHeight="1">
      <c r="A109" s="1">
        <v>12</v>
      </c>
      <c r="B109" s="18"/>
      <c r="C109" s="278"/>
      <c r="D109" s="279"/>
      <c r="E109" s="278"/>
      <c r="F109" s="282"/>
      <c r="G109" s="279"/>
      <c r="H109" s="278"/>
      <c r="I109" s="282"/>
      <c r="J109" s="279"/>
      <c r="K109" s="278"/>
      <c r="L109" s="279"/>
      <c r="M109" s="18"/>
      <c r="N109" s="18"/>
      <c r="O109" s="278"/>
      <c r="P109" s="279"/>
      <c r="Q109" s="78" t="s">
        <v>92</v>
      </c>
      <c r="R109" s="1"/>
      <c r="S109" s="22">
        <v>1</v>
      </c>
      <c r="T109" s="1"/>
      <c r="V109" s="1"/>
      <c r="W109" s="1"/>
      <c r="X109" s="1"/>
      <c r="Y109" s="1"/>
      <c r="Z109" s="1"/>
      <c r="AA109" s="1"/>
      <c r="AB109" s="1"/>
      <c r="AC109" s="1"/>
      <c r="AD109" s="1"/>
      <c r="AE109" s="1"/>
      <c r="AF109" s="1"/>
      <c r="AG109" s="1"/>
    </row>
    <row r="110" spans="1:33" ht="18.75" customHeight="1">
      <c r="A110" s="17">
        <v>13</v>
      </c>
      <c r="B110" s="18"/>
      <c r="C110" s="278"/>
      <c r="D110" s="279"/>
      <c r="E110" s="278"/>
      <c r="F110" s="282"/>
      <c r="G110" s="279"/>
      <c r="H110" s="278"/>
      <c r="I110" s="282"/>
      <c r="J110" s="279"/>
      <c r="K110" s="278"/>
      <c r="L110" s="279"/>
      <c r="M110" s="18"/>
      <c r="N110" s="18"/>
      <c r="O110" s="278"/>
      <c r="P110" s="279"/>
      <c r="Q110" s="78" t="s">
        <v>92</v>
      </c>
      <c r="R110" s="1"/>
      <c r="S110" s="22">
        <v>1</v>
      </c>
      <c r="T110" s="1"/>
      <c r="V110" s="1"/>
      <c r="W110" s="1"/>
      <c r="X110" s="1"/>
      <c r="Y110" s="1"/>
      <c r="Z110" s="1"/>
      <c r="AA110" s="1"/>
      <c r="AB110" s="1"/>
      <c r="AC110" s="1"/>
      <c r="AD110" s="1"/>
      <c r="AE110" s="1"/>
      <c r="AF110" s="1"/>
      <c r="AG110" s="1"/>
    </row>
    <row r="111" spans="1:33" ht="18.75" customHeight="1">
      <c r="A111" s="1">
        <v>14</v>
      </c>
      <c r="B111" s="18"/>
      <c r="C111" s="278"/>
      <c r="D111" s="279"/>
      <c r="E111" s="278"/>
      <c r="F111" s="282"/>
      <c r="G111" s="279"/>
      <c r="H111" s="278"/>
      <c r="I111" s="282"/>
      <c r="J111" s="279"/>
      <c r="K111" s="278"/>
      <c r="L111" s="279"/>
      <c r="M111" s="18"/>
      <c r="N111" s="18"/>
      <c r="O111" s="278"/>
      <c r="P111" s="279"/>
      <c r="Q111" s="78" t="s">
        <v>92</v>
      </c>
      <c r="R111" s="1"/>
      <c r="S111" s="22">
        <v>1</v>
      </c>
      <c r="T111" s="1"/>
      <c r="V111" s="1"/>
      <c r="W111" s="1"/>
      <c r="X111" s="1"/>
      <c r="Y111" s="1"/>
      <c r="Z111" s="1"/>
      <c r="AA111" s="1"/>
      <c r="AB111" s="1"/>
      <c r="AC111" s="1"/>
      <c r="AD111" s="1"/>
      <c r="AE111" s="1"/>
      <c r="AF111" s="1"/>
      <c r="AG111" s="1"/>
    </row>
    <row r="112" spans="1:33" ht="18.75" customHeight="1">
      <c r="A112" s="17">
        <v>15</v>
      </c>
      <c r="B112" s="18"/>
      <c r="C112" s="278"/>
      <c r="D112" s="279"/>
      <c r="E112" s="278"/>
      <c r="F112" s="282"/>
      <c r="G112" s="279"/>
      <c r="H112" s="278"/>
      <c r="I112" s="282"/>
      <c r="J112" s="279"/>
      <c r="K112" s="278"/>
      <c r="L112" s="279"/>
      <c r="M112" s="18"/>
      <c r="N112" s="18"/>
      <c r="O112" s="278"/>
      <c r="P112" s="279"/>
      <c r="Q112" s="78" t="s">
        <v>1</v>
      </c>
      <c r="R112" s="1"/>
      <c r="S112" s="22">
        <v>1</v>
      </c>
      <c r="T112" s="1"/>
      <c r="V112" s="1"/>
      <c r="W112" s="1"/>
      <c r="X112" s="1"/>
      <c r="Y112" s="1"/>
      <c r="Z112" s="1"/>
      <c r="AA112" s="1"/>
      <c r="AB112" s="1"/>
      <c r="AC112" s="1"/>
      <c r="AD112" s="1"/>
      <c r="AE112" s="1"/>
      <c r="AF112" s="1"/>
      <c r="AG112" s="1"/>
    </row>
    <row r="113" spans="1:34" ht="18.75" customHeight="1">
      <c r="A113" s="1">
        <v>16</v>
      </c>
      <c r="B113" s="18"/>
      <c r="C113" s="278"/>
      <c r="D113" s="279"/>
      <c r="E113" s="278"/>
      <c r="F113" s="282"/>
      <c r="G113" s="279"/>
      <c r="H113" s="278"/>
      <c r="I113" s="282"/>
      <c r="J113" s="279"/>
      <c r="K113" s="278"/>
      <c r="L113" s="279"/>
      <c r="M113" s="18"/>
      <c r="N113" s="18"/>
      <c r="O113" s="278"/>
      <c r="P113" s="279"/>
      <c r="Q113" s="78" t="s">
        <v>1</v>
      </c>
      <c r="R113" s="1"/>
      <c r="S113" s="22">
        <v>1</v>
      </c>
      <c r="T113" s="1"/>
      <c r="V113" s="1"/>
      <c r="W113" s="1"/>
      <c r="X113" s="1"/>
      <c r="Y113" s="1"/>
      <c r="Z113" s="1"/>
      <c r="AA113" s="1"/>
      <c r="AB113" s="1"/>
      <c r="AC113" s="1"/>
      <c r="AD113" s="1"/>
      <c r="AE113" s="1"/>
      <c r="AF113" s="1"/>
      <c r="AG113" s="1"/>
    </row>
    <row r="114" spans="1:34" ht="18.75" customHeight="1">
      <c r="A114" s="17">
        <v>17</v>
      </c>
      <c r="B114" s="18"/>
      <c r="C114" s="278"/>
      <c r="D114" s="279"/>
      <c r="E114" s="278"/>
      <c r="F114" s="282"/>
      <c r="G114" s="279"/>
      <c r="H114" s="278"/>
      <c r="I114" s="282"/>
      <c r="J114" s="279"/>
      <c r="K114" s="278"/>
      <c r="L114" s="279"/>
      <c r="M114" s="18"/>
      <c r="N114" s="18"/>
      <c r="O114" s="278"/>
      <c r="P114" s="279"/>
      <c r="Q114" s="78" t="s">
        <v>1</v>
      </c>
      <c r="R114" s="1"/>
      <c r="S114" s="22">
        <v>1</v>
      </c>
      <c r="T114" s="1"/>
      <c r="V114" s="1"/>
      <c r="W114" s="1"/>
      <c r="X114" s="1"/>
      <c r="Y114" s="1"/>
      <c r="Z114" s="1"/>
      <c r="AA114" s="1"/>
      <c r="AB114" s="1"/>
      <c r="AC114" s="1"/>
      <c r="AD114" s="1"/>
      <c r="AE114" s="1"/>
      <c r="AF114" s="1"/>
      <c r="AG114" s="1"/>
    </row>
    <row r="115" spans="1:34" ht="18.75" customHeight="1">
      <c r="A115" s="1">
        <v>18</v>
      </c>
      <c r="B115" s="18"/>
      <c r="C115" s="278"/>
      <c r="D115" s="279"/>
      <c r="E115" s="278"/>
      <c r="F115" s="282"/>
      <c r="G115" s="279"/>
      <c r="H115" s="278"/>
      <c r="I115" s="282"/>
      <c r="J115" s="279"/>
      <c r="K115" s="278"/>
      <c r="L115" s="279"/>
      <c r="M115" s="18"/>
      <c r="N115" s="18"/>
      <c r="O115" s="278"/>
      <c r="P115" s="279"/>
      <c r="Q115" s="78" t="s">
        <v>1</v>
      </c>
      <c r="R115" s="1"/>
      <c r="S115" s="22">
        <v>1</v>
      </c>
      <c r="T115" s="1"/>
      <c r="V115" s="1"/>
      <c r="W115" s="1"/>
      <c r="X115" s="1"/>
      <c r="Y115" s="1"/>
      <c r="Z115" s="1"/>
      <c r="AA115" s="1"/>
      <c r="AB115" s="1"/>
      <c r="AC115" s="1"/>
      <c r="AD115" s="1"/>
      <c r="AE115" s="1"/>
      <c r="AF115" s="1"/>
      <c r="AG115" s="1"/>
    </row>
    <row r="116" spans="1:34" ht="18.75" customHeight="1">
      <c r="A116" s="17">
        <v>19</v>
      </c>
      <c r="B116" s="18"/>
      <c r="C116" s="278"/>
      <c r="D116" s="279"/>
      <c r="E116" s="278"/>
      <c r="F116" s="282"/>
      <c r="G116" s="279"/>
      <c r="H116" s="278"/>
      <c r="I116" s="282"/>
      <c r="J116" s="279"/>
      <c r="K116" s="278"/>
      <c r="L116" s="279"/>
      <c r="M116" s="18"/>
      <c r="N116" s="18"/>
      <c r="O116" s="278"/>
      <c r="P116" s="279"/>
      <c r="Q116" s="78" t="s">
        <v>1</v>
      </c>
      <c r="R116" s="1"/>
      <c r="S116" s="22">
        <v>1</v>
      </c>
      <c r="T116" s="1"/>
      <c r="V116" s="1"/>
      <c r="W116" s="1"/>
      <c r="X116" s="1"/>
      <c r="Y116" s="1"/>
      <c r="Z116" s="1"/>
      <c r="AA116" s="1"/>
      <c r="AB116" s="1"/>
      <c r="AC116" s="1"/>
      <c r="AD116" s="1"/>
      <c r="AE116" s="1"/>
      <c r="AF116" s="1"/>
      <c r="AG116" s="1"/>
    </row>
    <row r="117" spans="1:34" ht="18.75" customHeight="1">
      <c r="A117" s="17"/>
      <c r="B117" s="2"/>
      <c r="C117" s="21"/>
      <c r="D117" s="21"/>
      <c r="E117" s="2"/>
      <c r="F117" s="2"/>
      <c r="G117" s="2"/>
      <c r="H117" s="2"/>
      <c r="I117" s="2"/>
      <c r="J117" s="2"/>
      <c r="K117" s="2"/>
      <c r="L117" s="2"/>
      <c r="M117" s="2"/>
      <c r="N117" s="2"/>
      <c r="O117" s="2"/>
      <c r="P117" s="2"/>
      <c r="Q117" s="2"/>
      <c r="R117" s="1"/>
      <c r="S117" s="1"/>
      <c r="T117" s="1"/>
      <c r="V117" s="1"/>
      <c r="W117" s="1"/>
      <c r="X117" s="1"/>
      <c r="Y117" s="1"/>
      <c r="Z117" s="1"/>
      <c r="AA117" s="1"/>
      <c r="AB117" s="1"/>
      <c r="AC117" s="1"/>
      <c r="AD117" s="1"/>
      <c r="AE117" s="1"/>
      <c r="AF117" s="1"/>
      <c r="AG117" s="1"/>
    </row>
    <row r="118" spans="1:34" ht="18.75" customHeight="1">
      <c r="A118" s="17"/>
      <c r="B118" s="1"/>
      <c r="C118" s="1"/>
      <c r="D118" s="1"/>
      <c r="E118" s="1"/>
      <c r="F118" s="1"/>
      <c r="G118" s="1"/>
      <c r="H118" s="1"/>
      <c r="I118" s="1"/>
      <c r="J118" s="1"/>
      <c r="K118" s="1"/>
      <c r="L118" s="1"/>
      <c r="M118" s="1"/>
      <c r="N118" s="1"/>
      <c r="O118" s="1"/>
      <c r="P118" s="1"/>
      <c r="Q118" s="1"/>
      <c r="R118" s="1"/>
      <c r="S118" s="1"/>
      <c r="T118" s="1"/>
      <c r="V118" s="1"/>
      <c r="W118" s="1"/>
      <c r="X118" s="1"/>
      <c r="Y118" s="1"/>
      <c r="Z118" s="1"/>
      <c r="AA118" s="1"/>
      <c r="AB118" s="1"/>
      <c r="AC118" s="1"/>
      <c r="AD118" s="1"/>
      <c r="AE118" s="1"/>
      <c r="AF118" s="1"/>
      <c r="AG118" s="1"/>
      <c r="AH118" s="1"/>
    </row>
    <row r="119" spans="1:34" ht="16.5">
      <c r="A119" s="1"/>
      <c r="B119" s="39" t="s">
        <v>25</v>
      </c>
      <c r="C119" s="40"/>
      <c r="D119" s="40"/>
      <c r="E119" s="40"/>
      <c r="F119" s="17"/>
      <c r="G119" s="17"/>
      <c r="H119" s="1"/>
      <c r="I119" s="1"/>
      <c r="J119" s="1"/>
      <c r="K119" s="1"/>
      <c r="L119" s="1"/>
      <c r="M119" s="1"/>
      <c r="N119" s="1"/>
      <c r="O119" s="1"/>
      <c r="P119" s="1"/>
      <c r="Q119" s="1"/>
      <c r="R119" s="1"/>
      <c r="S119" s="1"/>
      <c r="T119" s="1"/>
      <c r="V119" s="1"/>
      <c r="W119" s="1"/>
      <c r="X119" s="1"/>
      <c r="Y119" s="1"/>
      <c r="Z119" s="1"/>
      <c r="AA119" s="1"/>
      <c r="AB119" s="1"/>
      <c r="AC119" s="1"/>
      <c r="AD119" s="1"/>
      <c r="AE119" s="1"/>
      <c r="AF119" s="1"/>
      <c r="AG119" s="1"/>
      <c r="AH119" s="1"/>
    </row>
    <row r="120" spans="1:34" ht="16.5">
      <c r="A120" s="1"/>
      <c r="B120" s="39" t="s">
        <v>130</v>
      </c>
      <c r="C120" s="40"/>
      <c r="D120" s="40"/>
      <c r="E120" s="40"/>
      <c r="F120" s="17"/>
      <c r="G120" s="17"/>
      <c r="H120" s="1"/>
      <c r="I120" s="1"/>
      <c r="J120" s="1"/>
      <c r="K120" s="1"/>
      <c r="L120" s="1"/>
      <c r="M120" s="1"/>
      <c r="N120" s="1"/>
      <c r="O120" s="1"/>
      <c r="P120" s="1"/>
      <c r="Q120" s="1"/>
      <c r="R120" s="1"/>
      <c r="S120" s="1"/>
      <c r="T120" s="1"/>
      <c r="V120" s="1"/>
      <c r="W120" s="1"/>
      <c r="X120" s="1"/>
      <c r="Y120" s="1"/>
      <c r="Z120" s="1"/>
      <c r="AA120" s="1"/>
      <c r="AB120" s="1"/>
      <c r="AC120" s="1"/>
      <c r="AD120" s="1"/>
      <c r="AE120" s="1"/>
      <c r="AF120" s="1"/>
      <c r="AG120" s="1"/>
      <c r="AH120" s="1"/>
    </row>
    <row r="121" spans="1:34" ht="16.5">
      <c r="A121" s="1"/>
      <c r="B121" s="90" t="s">
        <v>131</v>
      </c>
      <c r="C121" s="40"/>
      <c r="D121" s="40"/>
      <c r="E121" s="40"/>
      <c r="F121" s="17"/>
      <c r="G121" s="17"/>
      <c r="H121" s="1"/>
      <c r="I121" s="1"/>
      <c r="J121" s="1"/>
      <c r="K121" s="1"/>
      <c r="L121" s="1"/>
      <c r="M121" s="1"/>
      <c r="N121" s="1"/>
      <c r="O121" s="1"/>
      <c r="P121" s="1"/>
      <c r="Q121" s="1"/>
      <c r="R121" s="1"/>
      <c r="S121" s="1"/>
      <c r="T121" s="1"/>
      <c r="V121" s="1"/>
      <c r="W121" s="1"/>
      <c r="X121" s="1"/>
      <c r="Y121" s="1"/>
      <c r="Z121" s="1"/>
      <c r="AA121" s="1"/>
      <c r="AB121" s="1"/>
      <c r="AC121" s="1"/>
      <c r="AD121" s="1"/>
      <c r="AE121" s="1"/>
      <c r="AF121" s="1"/>
      <c r="AG121" s="1"/>
      <c r="AH121" s="1"/>
    </row>
    <row r="122" spans="1:34">
      <c r="A122" s="1"/>
      <c r="B122" s="90" t="s">
        <v>132</v>
      </c>
      <c r="C122" s="1"/>
      <c r="D122" s="1"/>
      <c r="E122" s="1"/>
      <c r="F122" s="1"/>
      <c r="G122" s="1"/>
      <c r="H122" s="1"/>
      <c r="I122" s="1"/>
      <c r="J122" s="1"/>
      <c r="K122" s="1"/>
      <c r="L122" s="1"/>
      <c r="M122" s="1"/>
      <c r="N122" s="1"/>
      <c r="O122" s="1"/>
      <c r="P122" s="1"/>
      <c r="Q122" s="1"/>
      <c r="R122" s="1"/>
      <c r="S122" s="1"/>
      <c r="T122" s="1"/>
      <c r="V122" s="1"/>
      <c r="W122" s="1"/>
      <c r="X122" s="1"/>
      <c r="Y122" s="1"/>
      <c r="Z122" s="1"/>
      <c r="AA122" s="1"/>
      <c r="AB122" s="1"/>
      <c r="AC122" s="1"/>
      <c r="AD122" s="1"/>
      <c r="AE122" s="1"/>
      <c r="AF122" s="1"/>
      <c r="AG122" s="1"/>
      <c r="AH122" s="1"/>
    </row>
    <row r="123" spans="1:34">
      <c r="A123" s="1"/>
      <c r="B123" s="1"/>
      <c r="C123" s="1"/>
      <c r="D123" s="1"/>
      <c r="E123" s="1"/>
      <c r="F123" s="1"/>
      <c r="G123" s="1"/>
      <c r="H123" s="1"/>
      <c r="I123" s="1"/>
      <c r="J123" s="1"/>
      <c r="K123" s="1"/>
      <c r="L123" s="1"/>
      <c r="M123" s="1"/>
      <c r="N123" s="1"/>
      <c r="O123" s="1"/>
      <c r="P123" s="1"/>
      <c r="Q123" s="1"/>
      <c r="R123" s="1"/>
      <c r="S123" s="1"/>
      <c r="T123" s="1"/>
      <c r="V123" s="1"/>
      <c r="W123" s="1"/>
      <c r="X123" s="1"/>
      <c r="Y123" s="1"/>
      <c r="Z123" s="1"/>
      <c r="AA123" s="1"/>
      <c r="AB123" s="1"/>
      <c r="AC123" s="1"/>
      <c r="AD123" s="1"/>
      <c r="AE123" s="1"/>
      <c r="AF123" s="1"/>
      <c r="AG123" s="1"/>
      <c r="AH123" s="1"/>
    </row>
    <row r="124" spans="1:34">
      <c r="A124" s="1"/>
      <c r="B124" s="1"/>
      <c r="C124" s="1"/>
      <c r="D124" s="1"/>
      <c r="E124" s="1"/>
      <c r="F124" s="1"/>
      <c r="G124" s="1"/>
      <c r="H124" s="1"/>
      <c r="I124" s="1"/>
      <c r="J124" s="1"/>
      <c r="K124" s="1"/>
      <c r="L124" s="1"/>
      <c r="M124" s="1"/>
      <c r="N124" s="1"/>
      <c r="O124" s="1"/>
      <c r="P124" s="1"/>
      <c r="Q124" s="1"/>
      <c r="R124" s="1"/>
      <c r="S124" s="1"/>
      <c r="T124" s="1"/>
      <c r="V124" s="1"/>
      <c r="W124" s="1"/>
      <c r="X124" s="1"/>
      <c r="Y124" s="1"/>
      <c r="Z124" s="1"/>
      <c r="AA124" s="1"/>
      <c r="AB124" s="1"/>
      <c r="AC124" s="1"/>
      <c r="AD124" s="1"/>
      <c r="AE124" s="1"/>
      <c r="AF124" s="1"/>
      <c r="AG124" s="1"/>
      <c r="AH124" s="1"/>
    </row>
    <row r="125" spans="1:34">
      <c r="A125" s="1"/>
      <c r="B125" s="1"/>
      <c r="C125" s="1"/>
      <c r="D125" s="1"/>
      <c r="E125" s="1"/>
      <c r="F125" s="1"/>
      <c r="G125" s="1"/>
      <c r="H125" s="1"/>
      <c r="I125" s="1"/>
      <c r="J125" s="1"/>
      <c r="K125" s="1"/>
      <c r="L125" s="1"/>
      <c r="M125" s="1"/>
      <c r="N125" s="1"/>
      <c r="O125" s="1"/>
      <c r="P125" s="1"/>
      <c r="Q125" s="1"/>
      <c r="R125" s="1"/>
      <c r="S125" s="1"/>
      <c r="T125" s="1"/>
      <c r="V125" s="1"/>
      <c r="W125" s="1"/>
      <c r="X125" s="1"/>
      <c r="Y125" s="1"/>
      <c r="Z125" s="1"/>
      <c r="AA125" s="1"/>
      <c r="AB125" s="1"/>
      <c r="AC125" s="1"/>
      <c r="AD125" s="1"/>
      <c r="AE125" s="1"/>
      <c r="AF125" s="1"/>
      <c r="AG125" s="1"/>
      <c r="AH125" s="1"/>
    </row>
    <row r="126" spans="1:34">
      <c r="A126" s="1"/>
      <c r="B126" s="1"/>
      <c r="C126" s="1"/>
      <c r="D126" s="1"/>
      <c r="E126" s="1"/>
      <c r="F126" s="1"/>
      <c r="G126" s="1"/>
      <c r="H126" s="1"/>
      <c r="I126" s="1"/>
      <c r="J126" s="1"/>
      <c r="K126" s="1"/>
      <c r="L126" s="1"/>
      <c r="M126" s="1"/>
      <c r="N126" s="1"/>
      <c r="O126" s="1"/>
      <c r="P126" s="1"/>
      <c r="Q126" s="1"/>
      <c r="R126" s="1"/>
      <c r="S126" s="1"/>
      <c r="T126" s="1"/>
      <c r="V126" s="1"/>
      <c r="W126" s="1"/>
      <c r="X126" s="1"/>
      <c r="Y126" s="1"/>
      <c r="Z126" s="1"/>
      <c r="AA126" s="1"/>
      <c r="AB126" s="1"/>
      <c r="AC126" s="1"/>
      <c r="AD126" s="1"/>
      <c r="AE126" s="1"/>
      <c r="AF126" s="1"/>
      <c r="AG126" s="1"/>
      <c r="AH126" s="1"/>
    </row>
    <row r="127" spans="1:34">
      <c r="A127" s="1"/>
      <c r="B127" s="1"/>
      <c r="C127" s="1"/>
      <c r="D127" s="1"/>
      <c r="E127" s="1"/>
      <c r="F127" s="1"/>
      <c r="G127" s="1"/>
      <c r="H127" s="1"/>
      <c r="I127" s="1"/>
      <c r="J127" s="1"/>
      <c r="K127" s="1"/>
      <c r="L127" s="1"/>
      <c r="M127" s="1"/>
      <c r="N127" s="1"/>
      <c r="O127" s="1"/>
      <c r="P127" s="1"/>
      <c r="Q127" s="1"/>
      <c r="R127" s="1"/>
      <c r="S127" s="1"/>
      <c r="T127" s="1"/>
      <c r="V127" s="1"/>
      <c r="W127" s="1"/>
      <c r="X127" s="1"/>
      <c r="Y127" s="1"/>
      <c r="Z127" s="1"/>
      <c r="AA127" s="1"/>
      <c r="AB127" s="1"/>
      <c r="AC127" s="1"/>
      <c r="AD127" s="1"/>
      <c r="AE127" s="1"/>
      <c r="AF127" s="1"/>
      <c r="AG127" s="1"/>
      <c r="AH127" s="1"/>
    </row>
    <row r="128" spans="1:34">
      <c r="A128" s="1"/>
      <c r="B128" s="1"/>
      <c r="C128" s="1"/>
      <c r="D128" s="1"/>
      <c r="E128" s="1"/>
      <c r="F128" s="1"/>
      <c r="G128" s="1"/>
      <c r="H128" s="1"/>
      <c r="I128" s="1"/>
      <c r="J128" s="1"/>
      <c r="K128" s="1"/>
      <c r="L128" s="1"/>
      <c r="M128" s="1"/>
      <c r="N128" s="1"/>
      <c r="O128" s="1"/>
      <c r="P128" s="1"/>
      <c r="Q128" s="1"/>
      <c r="R128" s="1"/>
      <c r="S128" s="1"/>
      <c r="T128" s="1"/>
      <c r="V128" s="1"/>
      <c r="W128" s="1"/>
      <c r="X128" s="1"/>
      <c r="Y128" s="1"/>
      <c r="Z128" s="1"/>
      <c r="AA128" s="1"/>
      <c r="AB128" s="1"/>
      <c r="AC128" s="1"/>
      <c r="AD128" s="1"/>
      <c r="AE128" s="1"/>
      <c r="AF128" s="1"/>
      <c r="AG128" s="1"/>
      <c r="AH128" s="1"/>
    </row>
    <row r="129" spans="1:34">
      <c r="A129" s="1"/>
      <c r="B129" s="1"/>
      <c r="C129" s="1"/>
      <c r="D129" s="1"/>
      <c r="E129" s="1"/>
      <c r="F129" s="1"/>
      <c r="G129" s="1"/>
      <c r="H129" s="1"/>
      <c r="I129" s="1"/>
      <c r="J129" s="1"/>
      <c r="K129" s="1"/>
      <c r="L129" s="1"/>
      <c r="M129" s="1"/>
      <c r="N129" s="1"/>
      <c r="O129" s="1"/>
      <c r="P129" s="1"/>
      <c r="Q129" s="1"/>
      <c r="R129" s="1"/>
      <c r="S129" s="1"/>
      <c r="T129" s="1"/>
      <c r="V129" s="1"/>
      <c r="W129" s="1"/>
      <c r="X129" s="1"/>
      <c r="Y129" s="1"/>
      <c r="Z129" s="1"/>
      <c r="AA129" s="1"/>
      <c r="AB129" s="1"/>
      <c r="AC129" s="1"/>
      <c r="AD129" s="1"/>
      <c r="AE129" s="1"/>
      <c r="AF129" s="1"/>
      <c r="AG129" s="1"/>
      <c r="AH129" s="1"/>
    </row>
    <row r="130" spans="1:34">
      <c r="A130" s="1"/>
      <c r="B130" s="1"/>
      <c r="C130" s="1"/>
      <c r="D130" s="1"/>
      <c r="E130" s="1"/>
      <c r="F130" s="1"/>
      <c r="G130" s="1"/>
      <c r="H130" s="1"/>
      <c r="I130" s="1"/>
      <c r="J130" s="1"/>
      <c r="K130" s="1"/>
      <c r="L130" s="1"/>
      <c r="M130" s="1"/>
      <c r="N130" s="1"/>
      <c r="O130" s="1"/>
      <c r="P130" s="1"/>
      <c r="Q130" s="1"/>
      <c r="R130" s="1"/>
      <c r="S130" s="1"/>
      <c r="T130" s="1"/>
      <c r="V130" s="1"/>
      <c r="W130" s="1"/>
      <c r="X130" s="1"/>
      <c r="Y130" s="1"/>
      <c r="Z130" s="1"/>
      <c r="AA130" s="1"/>
      <c r="AB130" s="1"/>
      <c r="AC130" s="1"/>
      <c r="AD130" s="1"/>
      <c r="AE130" s="1"/>
      <c r="AF130" s="1"/>
      <c r="AG130" s="1"/>
      <c r="AH130" s="1"/>
    </row>
    <row r="131" spans="1:34">
      <c r="A131" s="1"/>
      <c r="B131" s="1"/>
      <c r="C131" s="1"/>
      <c r="D131" s="1"/>
      <c r="E131" s="1"/>
      <c r="F131" s="1"/>
      <c r="G131" s="1"/>
      <c r="H131" s="1"/>
      <c r="I131" s="1"/>
      <c r="J131" s="1"/>
      <c r="K131" s="1"/>
      <c r="L131" s="1"/>
      <c r="M131" s="1"/>
      <c r="N131" s="1"/>
      <c r="O131" s="1"/>
      <c r="P131" s="1"/>
      <c r="Q131" s="1"/>
      <c r="R131" s="1"/>
      <c r="S131" s="1"/>
      <c r="T131" s="1"/>
      <c r="V131" s="1"/>
      <c r="W131" s="1"/>
      <c r="X131" s="1"/>
      <c r="Y131" s="1"/>
      <c r="Z131" s="1"/>
      <c r="AA131" s="1"/>
      <c r="AB131" s="1"/>
      <c r="AC131" s="1"/>
      <c r="AD131" s="1"/>
      <c r="AE131" s="1"/>
      <c r="AF131" s="1"/>
      <c r="AG131" s="1"/>
      <c r="AH131" s="1"/>
    </row>
    <row r="132" spans="1:34">
      <c r="A132" s="1"/>
      <c r="B132" s="1"/>
      <c r="C132" s="1"/>
      <c r="D132" s="1"/>
      <c r="E132" s="1"/>
      <c r="F132" s="1"/>
      <c r="G132" s="1"/>
      <c r="H132" s="1"/>
      <c r="I132" s="1"/>
      <c r="J132" s="1"/>
      <c r="K132" s="1"/>
      <c r="L132" s="1"/>
      <c r="M132" s="1"/>
      <c r="N132" s="1"/>
      <c r="O132" s="1"/>
      <c r="P132" s="1"/>
      <c r="Q132" s="1"/>
      <c r="R132" s="1"/>
      <c r="S132" s="1"/>
      <c r="T132" s="1"/>
      <c r="V132" s="1"/>
      <c r="W132" s="1"/>
      <c r="X132" s="1"/>
      <c r="Y132" s="1"/>
      <c r="Z132" s="1"/>
      <c r="AA132" s="1"/>
      <c r="AB132" s="1"/>
      <c r="AC132" s="1"/>
      <c r="AD132" s="1"/>
      <c r="AE132" s="1"/>
      <c r="AF132" s="1"/>
      <c r="AG132" s="1"/>
      <c r="AH132" s="1"/>
    </row>
    <row r="133" spans="1:34">
      <c r="A133" s="1"/>
      <c r="B133" s="1"/>
      <c r="C133" s="1"/>
      <c r="D133" s="1"/>
      <c r="E133" s="1"/>
      <c r="F133" s="1"/>
      <c r="G133" s="1"/>
      <c r="H133" s="1"/>
      <c r="I133" s="1"/>
      <c r="J133" s="1"/>
      <c r="K133" s="1"/>
      <c r="L133" s="1"/>
      <c r="M133" s="1"/>
      <c r="N133" s="1"/>
      <c r="O133" s="1"/>
      <c r="P133" s="1"/>
      <c r="Q133" s="1"/>
      <c r="R133" s="1"/>
      <c r="S133" s="1"/>
      <c r="T133" s="1"/>
      <c r="V133" s="1"/>
      <c r="W133" s="1"/>
      <c r="X133" s="1"/>
      <c r="Y133" s="1"/>
      <c r="Z133" s="1"/>
      <c r="AA133" s="1"/>
      <c r="AB133" s="1"/>
      <c r="AC133" s="1"/>
      <c r="AD133" s="1"/>
      <c r="AE133" s="1"/>
      <c r="AF133" s="1"/>
      <c r="AG133" s="1"/>
      <c r="AH133" s="1"/>
    </row>
    <row r="134" spans="1:34">
      <c r="A134" s="1"/>
      <c r="B134" s="1"/>
      <c r="C134" s="1"/>
      <c r="D134" s="1"/>
      <c r="E134" s="1"/>
      <c r="F134" s="1"/>
      <c r="G134" s="1"/>
      <c r="H134" s="1"/>
      <c r="I134" s="1"/>
      <c r="J134" s="1"/>
      <c r="K134" s="1"/>
      <c r="L134" s="1"/>
      <c r="M134" s="1"/>
      <c r="N134" s="1"/>
      <c r="O134" s="1"/>
      <c r="P134" s="1"/>
      <c r="Q134" s="1"/>
      <c r="R134" s="1"/>
      <c r="S134" s="1"/>
      <c r="T134" s="1"/>
      <c r="V134" s="1"/>
      <c r="W134" s="1"/>
      <c r="X134" s="1"/>
      <c r="Y134" s="1"/>
      <c r="Z134" s="1"/>
      <c r="AA134" s="1"/>
      <c r="AB134" s="1"/>
      <c r="AC134" s="1"/>
      <c r="AD134" s="1"/>
      <c r="AE134" s="1"/>
      <c r="AF134" s="1"/>
      <c r="AG134" s="1"/>
      <c r="AH134" s="1"/>
    </row>
    <row r="135" spans="1:34">
      <c r="A135" s="1"/>
      <c r="B135" s="1"/>
      <c r="C135" s="1"/>
      <c r="D135" s="1"/>
      <c r="E135" s="1"/>
      <c r="F135" s="1"/>
      <c r="G135" s="1"/>
      <c r="H135" s="1"/>
      <c r="I135" s="1"/>
      <c r="J135" s="1"/>
      <c r="K135" s="1"/>
      <c r="L135" s="1"/>
      <c r="M135" s="1"/>
      <c r="N135" s="1"/>
      <c r="O135" s="1"/>
      <c r="P135" s="1"/>
      <c r="Q135" s="1"/>
      <c r="R135" s="1"/>
      <c r="S135" s="1"/>
      <c r="T135" s="1"/>
      <c r="V135" s="1"/>
      <c r="W135" s="1"/>
      <c r="X135" s="1"/>
      <c r="Y135" s="1"/>
      <c r="Z135" s="1"/>
      <c r="AA135" s="1"/>
      <c r="AB135" s="1"/>
      <c r="AC135" s="1"/>
      <c r="AD135" s="1"/>
      <c r="AE135" s="1"/>
      <c r="AF135" s="1"/>
      <c r="AG135" s="1"/>
      <c r="AH135" s="1"/>
    </row>
    <row r="136" spans="1:34">
      <c r="A136" s="1"/>
      <c r="B136" s="1"/>
      <c r="C136" s="1"/>
      <c r="D136" s="1"/>
      <c r="E136" s="1"/>
      <c r="F136" s="1"/>
      <c r="G136" s="1"/>
      <c r="H136" s="1"/>
      <c r="I136" s="1"/>
      <c r="J136" s="1"/>
      <c r="K136" s="1"/>
      <c r="L136" s="1"/>
      <c r="M136" s="1"/>
      <c r="N136" s="1"/>
      <c r="O136" s="1"/>
      <c r="P136" s="1"/>
      <c r="Q136" s="1"/>
      <c r="R136" s="1"/>
      <c r="S136" s="1"/>
      <c r="T136" s="1"/>
      <c r="V136" s="1"/>
      <c r="W136" s="1"/>
      <c r="X136" s="1"/>
      <c r="Y136" s="1"/>
      <c r="Z136" s="1"/>
      <c r="AA136" s="1"/>
      <c r="AB136" s="1"/>
      <c r="AC136" s="1"/>
      <c r="AD136" s="1"/>
      <c r="AE136" s="1"/>
      <c r="AF136" s="1"/>
      <c r="AG136" s="1"/>
      <c r="AH136" s="1"/>
    </row>
    <row r="137" spans="1:34">
      <c r="A137" s="1"/>
      <c r="B137" s="1"/>
      <c r="C137" s="1"/>
      <c r="D137" s="1"/>
      <c r="E137" s="1"/>
      <c r="F137" s="1"/>
      <c r="G137" s="1"/>
      <c r="H137" s="1"/>
      <c r="I137" s="1"/>
      <c r="J137" s="1"/>
      <c r="K137" s="1"/>
      <c r="L137" s="1"/>
      <c r="M137" s="1"/>
      <c r="N137" s="1"/>
      <c r="O137" s="1"/>
      <c r="P137" s="1"/>
      <c r="Q137" s="1"/>
      <c r="R137" s="1"/>
      <c r="S137" s="1"/>
      <c r="T137" s="1"/>
      <c r="V137" s="1"/>
      <c r="W137" s="1"/>
      <c r="X137" s="1"/>
      <c r="Y137" s="1"/>
      <c r="Z137" s="1"/>
      <c r="AA137" s="1"/>
      <c r="AB137" s="1"/>
      <c r="AC137" s="1"/>
      <c r="AD137" s="1"/>
      <c r="AE137" s="1"/>
      <c r="AF137" s="1"/>
      <c r="AG137" s="1"/>
      <c r="AH137" s="1"/>
    </row>
    <row r="138" spans="1:34">
      <c r="A138" s="1"/>
      <c r="B138" s="1"/>
      <c r="C138" s="1"/>
      <c r="D138" s="1"/>
      <c r="E138" s="1"/>
      <c r="F138" s="1"/>
      <c r="G138" s="1"/>
      <c r="H138" s="1"/>
      <c r="I138" s="1"/>
      <c r="J138" s="1"/>
      <c r="K138" s="1"/>
      <c r="L138" s="1"/>
      <c r="M138" s="1"/>
      <c r="N138" s="1"/>
      <c r="O138" s="1"/>
      <c r="P138" s="1"/>
      <c r="Q138" s="1"/>
      <c r="R138" s="1"/>
      <c r="S138" s="1"/>
      <c r="T138" s="1"/>
      <c r="V138" s="1"/>
      <c r="W138" s="1"/>
      <c r="X138" s="1"/>
      <c r="Y138" s="1"/>
      <c r="Z138" s="1"/>
      <c r="AA138" s="1"/>
      <c r="AB138" s="1"/>
      <c r="AC138" s="1"/>
      <c r="AD138" s="1"/>
      <c r="AE138" s="1"/>
      <c r="AF138" s="1"/>
      <c r="AG138" s="1"/>
      <c r="AH138" s="1"/>
    </row>
    <row r="139" spans="1:34">
      <c r="A139" s="1"/>
      <c r="B139" s="1"/>
      <c r="C139" s="1"/>
      <c r="D139" s="1"/>
      <c r="E139" s="1"/>
      <c r="F139" s="1"/>
      <c r="G139" s="1"/>
      <c r="H139" s="1"/>
      <c r="I139" s="1"/>
      <c r="J139" s="1"/>
      <c r="K139" s="1"/>
      <c r="L139" s="1"/>
      <c r="M139" s="1"/>
      <c r="N139" s="1"/>
      <c r="O139" s="1"/>
      <c r="P139" s="1"/>
      <c r="Q139" s="1"/>
      <c r="R139" s="1"/>
      <c r="S139" s="1"/>
      <c r="T139" s="1"/>
      <c r="V139" s="1"/>
      <c r="W139" s="1"/>
      <c r="X139" s="1"/>
      <c r="Y139" s="1"/>
      <c r="Z139" s="1"/>
      <c r="AA139" s="1"/>
      <c r="AB139" s="1"/>
      <c r="AC139" s="1"/>
      <c r="AD139" s="1"/>
      <c r="AE139" s="1"/>
      <c r="AF139" s="1"/>
      <c r="AG139" s="1"/>
      <c r="AH139" s="1"/>
    </row>
    <row r="140" spans="1:34">
      <c r="A140" s="1"/>
      <c r="B140" s="1"/>
      <c r="C140" s="1"/>
      <c r="D140" s="1"/>
      <c r="E140" s="1"/>
      <c r="F140" s="1"/>
      <c r="G140" s="1"/>
      <c r="H140" s="1"/>
      <c r="I140" s="1"/>
      <c r="J140" s="1"/>
      <c r="K140" s="1"/>
      <c r="L140" s="1"/>
      <c r="M140" s="1"/>
      <c r="N140" s="1"/>
      <c r="O140" s="1"/>
      <c r="P140" s="1"/>
      <c r="Q140" s="1"/>
      <c r="R140" s="1"/>
      <c r="S140" s="1"/>
      <c r="T140" s="1"/>
      <c r="V140" s="1"/>
      <c r="W140" s="1"/>
      <c r="X140" s="1"/>
      <c r="Y140" s="1"/>
      <c r="Z140" s="1"/>
      <c r="AA140" s="1"/>
      <c r="AB140" s="1"/>
      <c r="AC140" s="1"/>
      <c r="AD140" s="1"/>
      <c r="AE140" s="1"/>
      <c r="AF140" s="1"/>
      <c r="AG140" s="1"/>
      <c r="AH140" s="1"/>
    </row>
    <row r="141" spans="1:34">
      <c r="A141" s="1"/>
      <c r="B141" s="1"/>
      <c r="C141" s="1"/>
      <c r="D141" s="1"/>
      <c r="E141" s="1"/>
      <c r="F141" s="1"/>
      <c r="G141" s="1"/>
      <c r="H141" s="1"/>
      <c r="I141" s="1"/>
      <c r="J141" s="1"/>
      <c r="K141" s="1"/>
      <c r="L141" s="1"/>
      <c r="M141" s="1"/>
      <c r="N141" s="1"/>
      <c r="O141" s="1"/>
      <c r="P141" s="1"/>
      <c r="Q141" s="1"/>
      <c r="R141" s="1"/>
      <c r="S141" s="1"/>
      <c r="T141" s="1"/>
      <c r="V141" s="1"/>
      <c r="W141" s="1"/>
      <c r="X141" s="1"/>
      <c r="Y141" s="1"/>
      <c r="Z141" s="1"/>
      <c r="AA141" s="1"/>
      <c r="AB141" s="1"/>
      <c r="AC141" s="1"/>
      <c r="AD141" s="1"/>
      <c r="AE141" s="1"/>
      <c r="AF141" s="1"/>
      <c r="AG141" s="1"/>
      <c r="AH141" s="1"/>
    </row>
    <row r="142" spans="1:34">
      <c r="A142" s="1"/>
      <c r="B142" s="1"/>
      <c r="C142" s="1"/>
      <c r="D142" s="1"/>
      <c r="E142" s="1"/>
      <c r="F142" s="1"/>
      <c r="G142" s="1"/>
      <c r="H142" s="1"/>
      <c r="I142" s="1"/>
      <c r="J142" s="1"/>
      <c r="K142" s="1"/>
      <c r="L142" s="1"/>
      <c r="M142" s="1"/>
      <c r="N142" s="1"/>
      <c r="O142" s="1"/>
      <c r="P142" s="1"/>
      <c r="Q142" s="1"/>
      <c r="R142" s="1"/>
      <c r="S142" s="1"/>
      <c r="T142" s="1"/>
      <c r="V142" s="1"/>
      <c r="W142" s="1"/>
      <c r="X142" s="1"/>
      <c r="Y142" s="1"/>
      <c r="Z142" s="1"/>
      <c r="AA142" s="1"/>
      <c r="AB142" s="1"/>
      <c r="AC142" s="1"/>
      <c r="AD142" s="1"/>
      <c r="AE142" s="1"/>
      <c r="AF142" s="1"/>
      <c r="AG142" s="1"/>
      <c r="AH142" s="1"/>
    </row>
    <row r="143" spans="1:34">
      <c r="A143" s="1"/>
      <c r="B143" s="1"/>
      <c r="C143" s="1"/>
      <c r="D143" s="1"/>
      <c r="E143" s="1"/>
      <c r="F143" s="1"/>
      <c r="G143" s="1"/>
      <c r="H143" s="1"/>
      <c r="I143" s="1"/>
      <c r="J143" s="1"/>
      <c r="K143" s="1"/>
      <c r="L143" s="1"/>
      <c r="M143" s="1"/>
      <c r="N143" s="1"/>
      <c r="O143" s="1"/>
      <c r="P143" s="1"/>
      <c r="Q143" s="1"/>
      <c r="R143" s="1"/>
      <c r="S143" s="1"/>
      <c r="T143" s="1"/>
      <c r="V143" s="1"/>
      <c r="W143" s="1"/>
      <c r="X143" s="1"/>
      <c r="Y143" s="1"/>
      <c r="Z143" s="1"/>
      <c r="AA143" s="1"/>
      <c r="AB143" s="1"/>
      <c r="AC143" s="1"/>
      <c r="AD143" s="1"/>
      <c r="AE143" s="1"/>
      <c r="AF143" s="1"/>
      <c r="AG143" s="1"/>
      <c r="AH143" s="1"/>
    </row>
    <row r="144" spans="1:34">
      <c r="A144" s="1"/>
      <c r="B144" s="1"/>
      <c r="C144" s="1"/>
      <c r="D144" s="1"/>
      <c r="E144" s="1"/>
      <c r="F144" s="1"/>
      <c r="G144" s="1"/>
      <c r="H144" s="1"/>
      <c r="I144" s="1"/>
      <c r="J144" s="1"/>
      <c r="K144" s="1"/>
      <c r="L144" s="1"/>
      <c r="M144" s="1"/>
      <c r="N144" s="1"/>
      <c r="O144" s="1"/>
      <c r="P144" s="1"/>
      <c r="Q144" s="1"/>
      <c r="R144" s="1"/>
      <c r="S144" s="1"/>
      <c r="T144" s="1"/>
      <c r="V144" s="1"/>
      <c r="W144" s="1"/>
      <c r="X144" s="1"/>
      <c r="Y144" s="1"/>
      <c r="Z144" s="1"/>
      <c r="AA144" s="1"/>
      <c r="AB144" s="1"/>
      <c r="AC144" s="1"/>
      <c r="AD144" s="1"/>
      <c r="AE144" s="1"/>
      <c r="AF144" s="1"/>
      <c r="AG144" s="1"/>
      <c r="AH144" s="1"/>
    </row>
    <row r="145" spans="1:34">
      <c r="A145" s="1"/>
      <c r="B145" s="1"/>
      <c r="C145" s="1"/>
      <c r="D145" s="1"/>
      <c r="E145" s="1"/>
      <c r="F145" s="1"/>
      <c r="G145" s="1"/>
      <c r="H145" s="1"/>
      <c r="I145" s="1"/>
      <c r="J145" s="1"/>
      <c r="K145" s="1"/>
      <c r="L145" s="1"/>
      <c r="M145" s="1"/>
      <c r="N145" s="1"/>
      <c r="O145" s="1"/>
      <c r="P145" s="1"/>
      <c r="Q145" s="1"/>
      <c r="R145" s="1"/>
      <c r="S145" s="1"/>
      <c r="T145" s="1"/>
      <c r="V145" s="1"/>
      <c r="W145" s="1"/>
      <c r="X145" s="1"/>
      <c r="Y145" s="1"/>
      <c r="Z145" s="1"/>
      <c r="AA145" s="1"/>
      <c r="AB145" s="1"/>
      <c r="AC145" s="1"/>
      <c r="AD145" s="1"/>
      <c r="AE145" s="1"/>
      <c r="AF145" s="1"/>
      <c r="AG145" s="1"/>
      <c r="AH145" s="1"/>
    </row>
    <row r="146" spans="1:34">
      <c r="A146" s="1"/>
      <c r="B146" s="1"/>
      <c r="C146" s="1"/>
      <c r="D146" s="1"/>
      <c r="E146" s="1"/>
      <c r="F146" s="1"/>
      <c r="G146" s="1"/>
      <c r="H146" s="1"/>
      <c r="I146" s="1"/>
      <c r="J146" s="1"/>
      <c r="K146" s="1"/>
      <c r="L146" s="1"/>
      <c r="M146" s="1"/>
      <c r="N146" s="1"/>
      <c r="O146" s="1"/>
      <c r="P146" s="1"/>
      <c r="Q146" s="1"/>
      <c r="R146" s="1"/>
      <c r="S146" s="1"/>
      <c r="T146" s="1"/>
      <c r="V146" s="1"/>
      <c r="W146" s="1"/>
      <c r="X146" s="1"/>
      <c r="Y146" s="1"/>
      <c r="Z146" s="1"/>
      <c r="AA146" s="1"/>
      <c r="AB146" s="1"/>
      <c r="AC146" s="1"/>
      <c r="AD146" s="1"/>
      <c r="AE146" s="1"/>
      <c r="AF146" s="1"/>
      <c r="AG146" s="1"/>
      <c r="AH146" s="1"/>
    </row>
    <row r="147" spans="1:34">
      <c r="A147" s="1"/>
      <c r="B147" s="1"/>
      <c r="C147" s="1"/>
      <c r="D147" s="1"/>
      <c r="E147" s="1"/>
      <c r="F147" s="1"/>
      <c r="G147" s="1"/>
      <c r="H147" s="1"/>
      <c r="I147" s="1"/>
      <c r="J147" s="1"/>
      <c r="K147" s="1"/>
      <c r="L147" s="1"/>
      <c r="M147" s="1"/>
      <c r="N147" s="1"/>
      <c r="O147" s="1"/>
      <c r="P147" s="1"/>
      <c r="Q147" s="1"/>
      <c r="R147" s="1"/>
      <c r="S147" s="1"/>
      <c r="T147" s="1"/>
      <c r="V147" s="1"/>
      <c r="W147" s="1"/>
      <c r="X147" s="1"/>
      <c r="Y147" s="1"/>
      <c r="Z147" s="1"/>
      <c r="AA147" s="1"/>
      <c r="AB147" s="1"/>
      <c r="AC147" s="1"/>
      <c r="AD147" s="1"/>
      <c r="AE147" s="1"/>
      <c r="AF147" s="1"/>
      <c r="AG147" s="1"/>
      <c r="AH147" s="1"/>
    </row>
    <row r="148" spans="1:34">
      <c r="A148" s="1"/>
      <c r="B148" s="1"/>
      <c r="C148" s="1"/>
      <c r="D148" s="1"/>
      <c r="E148" s="1"/>
      <c r="F148" s="1"/>
      <c r="G148" s="1"/>
      <c r="H148" s="1"/>
      <c r="I148" s="1"/>
      <c r="J148" s="1"/>
      <c r="K148" s="1"/>
      <c r="L148" s="1"/>
      <c r="M148" s="1"/>
      <c r="N148" s="1"/>
      <c r="O148" s="1"/>
      <c r="P148" s="1"/>
      <c r="Q148" s="1"/>
      <c r="R148" s="1"/>
      <c r="S148" s="1"/>
      <c r="T148" s="1"/>
      <c r="V148" s="1"/>
      <c r="W148" s="1"/>
      <c r="X148" s="1"/>
      <c r="Y148" s="1"/>
      <c r="Z148" s="1"/>
      <c r="AA148" s="1"/>
      <c r="AB148" s="1"/>
      <c r="AC148" s="1"/>
      <c r="AD148" s="1"/>
      <c r="AE148" s="1"/>
      <c r="AF148" s="1"/>
      <c r="AG148" s="1"/>
      <c r="AH148" s="1"/>
    </row>
    <row r="149" spans="1:34">
      <c r="A149" s="1"/>
      <c r="B149" s="1"/>
      <c r="C149" s="1"/>
      <c r="D149" s="1"/>
      <c r="E149" s="1"/>
      <c r="F149" s="1"/>
      <c r="G149" s="1"/>
      <c r="H149" s="1"/>
      <c r="I149" s="1"/>
      <c r="J149" s="1"/>
      <c r="K149" s="1"/>
      <c r="L149" s="1"/>
      <c r="M149" s="1"/>
      <c r="N149" s="1"/>
      <c r="O149" s="1"/>
      <c r="P149" s="1"/>
      <c r="Q149" s="1"/>
      <c r="R149" s="1"/>
      <c r="S149" s="1"/>
      <c r="T149" s="1"/>
      <c r="V149" s="1"/>
      <c r="W149" s="1"/>
      <c r="X149" s="1"/>
      <c r="Y149" s="1"/>
      <c r="Z149" s="1"/>
      <c r="AA149" s="1"/>
      <c r="AB149" s="1"/>
      <c r="AC149" s="1"/>
      <c r="AD149" s="1"/>
      <c r="AE149" s="1"/>
      <c r="AF149" s="1"/>
      <c r="AG149" s="1"/>
      <c r="AH149" s="1"/>
    </row>
    <row r="150" spans="1:34">
      <c r="A150" s="1"/>
      <c r="B150" s="1"/>
      <c r="C150" s="1"/>
      <c r="D150" s="1"/>
      <c r="E150" s="1"/>
      <c r="F150" s="1"/>
      <c r="G150" s="1"/>
      <c r="H150" s="1"/>
      <c r="I150" s="1"/>
      <c r="J150" s="1"/>
      <c r="K150" s="1"/>
      <c r="L150" s="1"/>
      <c r="M150" s="1"/>
      <c r="N150" s="1"/>
      <c r="O150" s="1"/>
      <c r="P150" s="1"/>
      <c r="Q150" s="1"/>
      <c r="R150" s="1"/>
      <c r="S150" s="1"/>
      <c r="T150" s="1"/>
      <c r="V150" s="1"/>
      <c r="W150" s="1"/>
      <c r="X150" s="1"/>
      <c r="Y150" s="1"/>
      <c r="Z150" s="1"/>
      <c r="AA150" s="1"/>
      <c r="AB150" s="1"/>
      <c r="AC150" s="1"/>
      <c r="AD150" s="1"/>
      <c r="AE150" s="1"/>
      <c r="AF150" s="1"/>
      <c r="AG150" s="1"/>
      <c r="AH150" s="1"/>
    </row>
    <row r="151" spans="1:34">
      <c r="A151" s="1"/>
      <c r="B151" s="1"/>
      <c r="C151" s="1"/>
      <c r="D151" s="1"/>
      <c r="E151" s="1"/>
      <c r="F151" s="1"/>
      <c r="G151" s="1"/>
      <c r="H151" s="1"/>
      <c r="I151" s="1"/>
      <c r="J151" s="1"/>
      <c r="K151" s="1"/>
      <c r="L151" s="1"/>
      <c r="M151" s="1"/>
      <c r="N151" s="1"/>
      <c r="O151" s="1"/>
      <c r="P151" s="1"/>
      <c r="Q151" s="1"/>
      <c r="R151" s="1"/>
      <c r="S151" s="1"/>
      <c r="T151" s="1"/>
      <c r="V151" s="1"/>
      <c r="W151" s="1"/>
      <c r="X151" s="1"/>
      <c r="Y151" s="1"/>
      <c r="Z151" s="1"/>
      <c r="AA151" s="1"/>
      <c r="AB151" s="1"/>
      <c r="AC151" s="1"/>
      <c r="AD151" s="1"/>
      <c r="AE151" s="1"/>
      <c r="AF151" s="1"/>
      <c r="AG151" s="1"/>
      <c r="AH151" s="1"/>
    </row>
    <row r="152" spans="1:34">
      <c r="A152" s="1"/>
      <c r="B152" s="1"/>
      <c r="C152" s="1"/>
      <c r="D152" s="1"/>
      <c r="E152" s="1"/>
      <c r="F152" s="1"/>
      <c r="G152" s="1"/>
      <c r="H152" s="1"/>
      <c r="I152" s="1"/>
      <c r="J152" s="1"/>
      <c r="K152" s="1"/>
      <c r="L152" s="1"/>
      <c r="M152" s="1"/>
      <c r="N152" s="1"/>
      <c r="O152" s="1"/>
      <c r="P152" s="1"/>
      <c r="Q152" s="1"/>
      <c r="R152" s="1"/>
      <c r="S152" s="1"/>
      <c r="T152" s="1"/>
      <c r="V152" s="1"/>
      <c r="W152" s="1"/>
      <c r="X152" s="1"/>
      <c r="Y152" s="1"/>
      <c r="Z152" s="1"/>
      <c r="AA152" s="1"/>
      <c r="AB152" s="1"/>
      <c r="AC152" s="1"/>
      <c r="AD152" s="1"/>
      <c r="AE152" s="1"/>
      <c r="AF152" s="1"/>
      <c r="AG152" s="1"/>
      <c r="AH152" s="1"/>
    </row>
    <row r="153" spans="1:34">
      <c r="A153" s="1"/>
      <c r="B153" s="1"/>
      <c r="C153" s="1"/>
      <c r="D153" s="1"/>
      <c r="E153" s="1"/>
      <c r="F153" s="1"/>
      <c r="G153" s="1"/>
      <c r="H153" s="1"/>
      <c r="I153" s="1"/>
      <c r="J153" s="1"/>
      <c r="K153" s="1"/>
      <c r="L153" s="1"/>
      <c r="M153" s="1"/>
      <c r="N153" s="1"/>
      <c r="O153" s="1"/>
      <c r="P153" s="1"/>
      <c r="Q153" s="1"/>
      <c r="R153" s="1"/>
      <c r="S153" s="1"/>
      <c r="T153" s="1"/>
      <c r="V153" s="1"/>
      <c r="W153" s="1"/>
      <c r="X153" s="1"/>
      <c r="Y153" s="1"/>
      <c r="Z153" s="1"/>
      <c r="AA153" s="1"/>
      <c r="AB153" s="1"/>
      <c r="AC153" s="1"/>
      <c r="AD153" s="1"/>
      <c r="AE153" s="1"/>
      <c r="AF153" s="1"/>
      <c r="AG153" s="1"/>
      <c r="AH153" s="1"/>
    </row>
    <row r="154" spans="1:34">
      <c r="A154" s="1"/>
      <c r="B154" s="1"/>
      <c r="C154" s="1"/>
      <c r="D154" s="1"/>
      <c r="E154" s="1"/>
      <c r="F154" s="1"/>
      <c r="G154" s="1"/>
      <c r="H154" s="1"/>
      <c r="I154" s="1"/>
      <c r="J154" s="1"/>
      <c r="K154" s="1"/>
      <c r="L154" s="1"/>
      <c r="M154" s="1"/>
      <c r="N154" s="1"/>
      <c r="O154" s="1"/>
      <c r="P154" s="1"/>
      <c r="Q154" s="1"/>
      <c r="R154" s="1"/>
      <c r="S154" s="1"/>
      <c r="T154" s="1"/>
      <c r="V154" s="1"/>
      <c r="W154" s="1"/>
      <c r="X154" s="1"/>
      <c r="Y154" s="1"/>
      <c r="Z154" s="1"/>
      <c r="AA154" s="1"/>
      <c r="AB154" s="1"/>
      <c r="AC154" s="1"/>
      <c r="AD154" s="1"/>
      <c r="AE154" s="1"/>
      <c r="AF154" s="1"/>
      <c r="AG154" s="1"/>
      <c r="AH154" s="1"/>
    </row>
    <row r="155" spans="1:34">
      <c r="A155" s="1"/>
      <c r="B155" s="1"/>
      <c r="C155" s="1"/>
      <c r="D155" s="1"/>
      <c r="E155" s="1"/>
      <c r="F155" s="1"/>
      <c r="G155" s="1"/>
      <c r="H155" s="1"/>
      <c r="I155" s="1"/>
      <c r="J155" s="1"/>
      <c r="K155" s="1"/>
      <c r="L155" s="1"/>
      <c r="M155" s="1"/>
      <c r="N155" s="1"/>
      <c r="O155" s="1"/>
      <c r="P155" s="1"/>
      <c r="Q155" s="1"/>
      <c r="R155" s="1"/>
      <c r="S155" s="1"/>
      <c r="T155" s="1"/>
      <c r="V155" s="1"/>
      <c r="W155" s="1"/>
      <c r="X155" s="1"/>
      <c r="Y155" s="1"/>
      <c r="Z155" s="1"/>
      <c r="AA155" s="1"/>
      <c r="AB155" s="1"/>
      <c r="AC155" s="1"/>
      <c r="AD155" s="1"/>
      <c r="AE155" s="1"/>
      <c r="AF155" s="1"/>
      <c r="AG155" s="1"/>
      <c r="AH155" s="1"/>
    </row>
    <row r="156" spans="1:34">
      <c r="A156" s="1"/>
      <c r="B156" s="1"/>
      <c r="C156" s="1"/>
      <c r="D156" s="1"/>
      <c r="E156" s="1"/>
      <c r="F156" s="1"/>
      <c r="G156" s="1"/>
      <c r="H156" s="1"/>
      <c r="I156" s="1"/>
      <c r="J156" s="1"/>
      <c r="K156" s="1"/>
      <c r="L156" s="1"/>
      <c r="M156" s="1"/>
      <c r="N156" s="1"/>
      <c r="O156" s="1"/>
      <c r="P156" s="1"/>
      <c r="Q156" s="1"/>
      <c r="R156" s="1"/>
      <c r="S156" s="1"/>
      <c r="T156" s="1"/>
      <c r="V156" s="1"/>
      <c r="W156" s="1"/>
      <c r="X156" s="1"/>
      <c r="Y156" s="1"/>
      <c r="Z156" s="1"/>
      <c r="AA156" s="1"/>
      <c r="AB156" s="1"/>
      <c r="AC156" s="1"/>
      <c r="AD156" s="1"/>
      <c r="AE156" s="1"/>
      <c r="AF156" s="1"/>
      <c r="AG156" s="1"/>
      <c r="AH156" s="1"/>
    </row>
    <row r="157" spans="1:34">
      <c r="A157" s="1"/>
      <c r="B157" s="1"/>
      <c r="C157" s="1"/>
      <c r="D157" s="1"/>
      <c r="E157" s="1"/>
      <c r="F157" s="1"/>
      <c r="G157" s="1"/>
      <c r="H157" s="1"/>
      <c r="I157" s="1"/>
      <c r="J157" s="1"/>
      <c r="K157" s="1"/>
      <c r="L157" s="1"/>
      <c r="M157" s="1"/>
      <c r="N157" s="1"/>
      <c r="O157" s="1"/>
      <c r="P157" s="1"/>
      <c r="Q157" s="1"/>
      <c r="R157" s="1"/>
      <c r="S157" s="1"/>
      <c r="T157" s="1"/>
      <c r="V157" s="1"/>
      <c r="W157" s="1"/>
      <c r="X157" s="1"/>
      <c r="Y157" s="1"/>
      <c r="Z157" s="1"/>
      <c r="AA157" s="1"/>
      <c r="AB157" s="1"/>
      <c r="AC157" s="1"/>
      <c r="AD157" s="1"/>
      <c r="AE157" s="1"/>
      <c r="AF157" s="1"/>
      <c r="AG157" s="1"/>
      <c r="AH157" s="1"/>
    </row>
    <row r="158" spans="1:34">
      <c r="A158" s="1"/>
      <c r="B158" s="1"/>
      <c r="C158" s="1"/>
      <c r="D158" s="1"/>
      <c r="E158" s="1"/>
      <c r="F158" s="1"/>
      <c r="G158" s="1"/>
      <c r="H158" s="1"/>
      <c r="I158" s="1"/>
      <c r="J158" s="1"/>
      <c r="K158" s="1"/>
      <c r="L158" s="1"/>
      <c r="M158" s="1"/>
      <c r="N158" s="1"/>
      <c r="O158" s="1"/>
      <c r="P158" s="1"/>
      <c r="Q158" s="1"/>
      <c r="R158" s="1"/>
      <c r="S158" s="1"/>
      <c r="T158" s="1"/>
      <c r="V158" s="1"/>
      <c r="W158" s="1"/>
      <c r="X158" s="1"/>
      <c r="Y158" s="1"/>
      <c r="Z158" s="1"/>
      <c r="AA158" s="1"/>
      <c r="AB158" s="1"/>
      <c r="AC158" s="1"/>
      <c r="AD158" s="1"/>
      <c r="AE158" s="1"/>
      <c r="AF158" s="1"/>
      <c r="AG158" s="1"/>
      <c r="AH158" s="1"/>
    </row>
    <row r="159" spans="1:34">
      <c r="A159" s="1"/>
      <c r="B159" s="1"/>
      <c r="C159" s="1"/>
      <c r="D159" s="1"/>
      <c r="E159" s="1"/>
      <c r="F159" s="1"/>
      <c r="G159" s="1"/>
      <c r="H159" s="1"/>
      <c r="I159" s="1"/>
      <c r="J159" s="1"/>
      <c r="K159" s="1"/>
      <c r="L159" s="1"/>
      <c r="M159" s="1"/>
      <c r="N159" s="1"/>
      <c r="O159" s="1"/>
      <c r="P159" s="1"/>
      <c r="Q159" s="1"/>
      <c r="R159" s="1"/>
      <c r="S159" s="1"/>
    </row>
    <row r="160" spans="1:34">
      <c r="A160" s="1"/>
      <c r="S160" s="1"/>
    </row>
    <row r="161" spans="1:19">
      <c r="A161" s="1"/>
      <c r="S161" s="1"/>
    </row>
  </sheetData>
  <mergeCells count="227">
    <mergeCell ref="B7:R7"/>
    <mergeCell ref="Q9:R9"/>
    <mergeCell ref="Q10:R10"/>
    <mergeCell ref="Q11:R11"/>
    <mergeCell ref="B14:C15"/>
    <mergeCell ref="E14:F15"/>
    <mergeCell ref="H14:I15"/>
    <mergeCell ref="K14:L15"/>
    <mergeCell ref="P1:S1"/>
    <mergeCell ref="P2:S2"/>
    <mergeCell ref="C3:N3"/>
    <mergeCell ref="P3:S3"/>
    <mergeCell ref="C4:N4"/>
    <mergeCell ref="C5:N5"/>
    <mergeCell ref="B19:C19"/>
    <mergeCell ref="E19:F19"/>
    <mergeCell ref="H19:I19"/>
    <mergeCell ref="K19:L19"/>
    <mergeCell ref="B20:C20"/>
    <mergeCell ref="E20:F20"/>
    <mergeCell ref="H20:I20"/>
    <mergeCell ref="K20:L20"/>
    <mergeCell ref="B17:C17"/>
    <mergeCell ref="E17:F17"/>
    <mergeCell ref="H17:I17"/>
    <mergeCell ref="K17:L17"/>
    <mergeCell ref="B18:C18"/>
    <mergeCell ref="E18:F18"/>
    <mergeCell ref="H18:I18"/>
    <mergeCell ref="K18:L18"/>
    <mergeCell ref="B23:C23"/>
    <mergeCell ref="E23:F23"/>
    <mergeCell ref="H23:I23"/>
    <mergeCell ref="K23:L23"/>
    <mergeCell ref="B24:C24"/>
    <mergeCell ref="E24:F24"/>
    <mergeCell ref="H24:I24"/>
    <mergeCell ref="K24:L24"/>
    <mergeCell ref="B21:C21"/>
    <mergeCell ref="E21:F21"/>
    <mergeCell ref="H21:I21"/>
    <mergeCell ref="K21:L21"/>
    <mergeCell ref="B22:C22"/>
    <mergeCell ref="E22:F22"/>
    <mergeCell ref="H22:I22"/>
    <mergeCell ref="K22:L22"/>
    <mergeCell ref="B27:C27"/>
    <mergeCell ref="E27:F27"/>
    <mergeCell ref="H27:I27"/>
    <mergeCell ref="K27:L27"/>
    <mergeCell ref="B28:C28"/>
    <mergeCell ref="E28:F28"/>
    <mergeCell ref="H28:I28"/>
    <mergeCell ref="K28:L28"/>
    <mergeCell ref="B25:C25"/>
    <mergeCell ref="E25:F25"/>
    <mergeCell ref="H25:I25"/>
    <mergeCell ref="K25:L25"/>
    <mergeCell ref="B26:C26"/>
    <mergeCell ref="E26:F26"/>
    <mergeCell ref="H26:I26"/>
    <mergeCell ref="K26:L26"/>
    <mergeCell ref="C35:I35"/>
    <mergeCell ref="B36:B37"/>
    <mergeCell ref="C36:J37"/>
    <mergeCell ref="K36:K37"/>
    <mergeCell ref="L36:L37"/>
    <mergeCell ref="M36:M37"/>
    <mergeCell ref="B29:C29"/>
    <mergeCell ref="E29:F29"/>
    <mergeCell ref="H29:I29"/>
    <mergeCell ref="K29:L29"/>
    <mergeCell ref="B30:C30"/>
    <mergeCell ref="E30:F30"/>
    <mergeCell ref="H30:I30"/>
    <mergeCell ref="K30:L30"/>
    <mergeCell ref="B31:C31"/>
    <mergeCell ref="E31:F31"/>
    <mergeCell ref="H31:I31"/>
    <mergeCell ref="K31:L31"/>
    <mergeCell ref="B38:B39"/>
    <mergeCell ref="C38:J39"/>
    <mergeCell ref="K38:K39"/>
    <mergeCell ref="L38:L39"/>
    <mergeCell ref="M38:M39"/>
    <mergeCell ref="B40:B41"/>
    <mergeCell ref="C40:J41"/>
    <mergeCell ref="K40:K41"/>
    <mergeCell ref="L40:L41"/>
    <mergeCell ref="M40:M41"/>
    <mergeCell ref="B51:R51"/>
    <mergeCell ref="B56:R56"/>
    <mergeCell ref="C57:E57"/>
    <mergeCell ref="G57:K57"/>
    <mergeCell ref="L57:M57"/>
    <mergeCell ref="N57:R57"/>
    <mergeCell ref="K43:K46"/>
    <mergeCell ref="L43:L44"/>
    <mergeCell ref="M43:M44"/>
    <mergeCell ref="L45:L46"/>
    <mergeCell ref="M45:M46"/>
    <mergeCell ref="B49:R49"/>
    <mergeCell ref="B60:R60"/>
    <mergeCell ref="C61:E61"/>
    <mergeCell ref="G61:K61"/>
    <mergeCell ref="L61:M61"/>
    <mergeCell ref="N61:O61"/>
    <mergeCell ref="P61:Q61"/>
    <mergeCell ref="C58:E58"/>
    <mergeCell ref="G58:K58"/>
    <mergeCell ref="L58:M58"/>
    <mergeCell ref="N58:R58"/>
    <mergeCell ref="C59:E59"/>
    <mergeCell ref="G59:K59"/>
    <mergeCell ref="L59:M59"/>
    <mergeCell ref="N59:R59"/>
    <mergeCell ref="B68:N68"/>
    <mergeCell ref="B95:Q95"/>
    <mergeCell ref="B96:N96"/>
    <mergeCell ref="C97:D97"/>
    <mergeCell ref="E97:G97"/>
    <mergeCell ref="H97:J97"/>
    <mergeCell ref="K97:L97"/>
    <mergeCell ref="B62:R62"/>
    <mergeCell ref="C63:E63"/>
    <mergeCell ref="G63:K63"/>
    <mergeCell ref="L63:M63"/>
    <mergeCell ref="N63:O63"/>
    <mergeCell ref="P63:Q63"/>
    <mergeCell ref="O96:P96"/>
    <mergeCell ref="O97:P97"/>
    <mergeCell ref="C100:D100"/>
    <mergeCell ref="E100:G100"/>
    <mergeCell ref="H100:J100"/>
    <mergeCell ref="K100:L100"/>
    <mergeCell ref="C101:D101"/>
    <mergeCell ref="E101:G101"/>
    <mergeCell ref="H101:J101"/>
    <mergeCell ref="K101:L101"/>
    <mergeCell ref="C98:D98"/>
    <mergeCell ref="E98:G98"/>
    <mergeCell ref="H98:J98"/>
    <mergeCell ref="K98:L98"/>
    <mergeCell ref="C99:D99"/>
    <mergeCell ref="E99:G99"/>
    <mergeCell ref="H99:J99"/>
    <mergeCell ref="K99:L99"/>
    <mergeCell ref="C104:D104"/>
    <mergeCell ref="E104:G104"/>
    <mergeCell ref="H104:J104"/>
    <mergeCell ref="K104:L104"/>
    <mergeCell ref="C105:D105"/>
    <mergeCell ref="E105:G105"/>
    <mergeCell ref="H105:J105"/>
    <mergeCell ref="K105:L105"/>
    <mergeCell ref="C102:D102"/>
    <mergeCell ref="E102:G102"/>
    <mergeCell ref="H102:J102"/>
    <mergeCell ref="K102:L102"/>
    <mergeCell ref="C103:D103"/>
    <mergeCell ref="E103:G103"/>
    <mergeCell ref="H103:J103"/>
    <mergeCell ref="K103:L103"/>
    <mergeCell ref="C108:D108"/>
    <mergeCell ref="E108:G108"/>
    <mergeCell ref="H108:J108"/>
    <mergeCell ref="K108:L108"/>
    <mergeCell ref="C109:D109"/>
    <mergeCell ref="E109:G109"/>
    <mergeCell ref="H109:J109"/>
    <mergeCell ref="K109:L109"/>
    <mergeCell ref="C106:D106"/>
    <mergeCell ref="E106:G106"/>
    <mergeCell ref="H106:J106"/>
    <mergeCell ref="K106:L106"/>
    <mergeCell ref="C107:D107"/>
    <mergeCell ref="E107:G107"/>
    <mergeCell ref="H107:J107"/>
    <mergeCell ref="K107:L107"/>
    <mergeCell ref="C112:D112"/>
    <mergeCell ref="E112:G112"/>
    <mergeCell ref="H112:J112"/>
    <mergeCell ref="K112:L112"/>
    <mergeCell ref="C113:D113"/>
    <mergeCell ref="E113:G113"/>
    <mergeCell ref="H113:J113"/>
    <mergeCell ref="K113:L113"/>
    <mergeCell ref="C110:D110"/>
    <mergeCell ref="E110:G110"/>
    <mergeCell ref="H110:J110"/>
    <mergeCell ref="K110:L110"/>
    <mergeCell ref="C111:D111"/>
    <mergeCell ref="E111:G111"/>
    <mergeCell ref="H111:J111"/>
    <mergeCell ref="K111:L111"/>
    <mergeCell ref="C116:D116"/>
    <mergeCell ref="E116:G116"/>
    <mergeCell ref="H116:J116"/>
    <mergeCell ref="K116:L116"/>
    <mergeCell ref="C114:D114"/>
    <mergeCell ref="E114:G114"/>
    <mergeCell ref="H114:J114"/>
    <mergeCell ref="K114:L114"/>
    <mergeCell ref="C115:D115"/>
    <mergeCell ref="E115:G115"/>
    <mergeCell ref="H115:J115"/>
    <mergeCell ref="K115:L115"/>
    <mergeCell ref="O116:P116"/>
    <mergeCell ref="Q96:Q97"/>
    <mergeCell ref="O107:P107"/>
    <mergeCell ref="O108:P108"/>
    <mergeCell ref="O109:P109"/>
    <mergeCell ref="O110:P110"/>
    <mergeCell ref="O111:P111"/>
    <mergeCell ref="O112:P112"/>
    <mergeCell ref="O113:P113"/>
    <mergeCell ref="O114:P114"/>
    <mergeCell ref="O115:P115"/>
    <mergeCell ref="O98:P98"/>
    <mergeCell ref="O99:P99"/>
    <mergeCell ref="O100:P100"/>
    <mergeCell ref="O101:P101"/>
    <mergeCell ref="O102:P102"/>
    <mergeCell ref="O103:P103"/>
    <mergeCell ref="O104:P104"/>
    <mergeCell ref="O105:P105"/>
    <mergeCell ref="O106:P106"/>
  </mergeCells>
  <dataValidations count="2">
    <dataValidation type="list" allowBlank="1" showInputMessage="1" showErrorMessage="1" sqref="Q98">
      <formula1>"BUSINESS EXECUTIVE, EXECUTIVE, EXPO"</formula1>
    </dataValidation>
    <dataValidation type="list" allowBlank="1" showInputMessage="1" showErrorMessage="1" sqref="Q99:Q116">
      <formula1>"EXECUTIVE, EXPO, BUSINESS EXECUTIVE"</formula1>
    </dataValidation>
  </dataValidations>
  <hyperlinks>
    <hyperlink ref="B121" r:id="rId1"/>
    <hyperlink ref="B122" r:id="rId2"/>
  </hyperlinks>
  <pageMargins left="0.23622047244094491" right="3.937007874015748E-2" top="0.19685039370078741" bottom="0.19685039370078741" header="0.19685039370078741" footer="0.11811023622047245"/>
  <pageSetup scale="27" orientation="landscape" horizontalDpi="4294967293" verticalDpi="4294967293" r:id="rId3"/>
  <rowBreaks count="1" manualBreakCount="1">
    <brk id="121" max="16383" man="1"/>
  </rowBreaks>
  <colBreaks count="1" manualBreakCount="1">
    <brk id="31" max="153"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Ticket-Español</vt:lpstr>
      <vt:lpstr>Ticket-English</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Lesley</cp:lastModifiedBy>
  <cp:lastPrinted>2017-03-23T15:40:23Z</cp:lastPrinted>
  <dcterms:created xsi:type="dcterms:W3CDTF">2015-02-16T19:48:24Z</dcterms:created>
  <dcterms:modified xsi:type="dcterms:W3CDTF">2019-12-04T16:32:15Z</dcterms:modified>
</cp:coreProperties>
</file>